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CLASIFICACIONES 1ª ALMENDRALEJ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<sst xmlns="http://schemas.openxmlformats.org/spreadsheetml/2006/main" count="638" uniqueCount="162">
  <si>
    <t>Final Positions of IM9</t>
  </si>
  <si>
    <t>Posición</t>
  </si>
  <si>
    <t>Nombre</t>
  </si>
  <si>
    <t>Club</t>
  </si>
  <si>
    <t>Puntuación 1ºFase</t>
  </si>
  <si>
    <t>Puntuacion 2º fase</t>
  </si>
  <si>
    <t>Puntos totales</t>
  </si>
  <si>
    <t>Mario Gonzalez</t>
  </si>
  <si>
    <t>CM ARIS</t>
  </si>
  <si>
    <t>Manuel Calderita</t>
  </si>
  <si>
    <t>CD BADMINTON CIUDAD DE BADAJOZ</t>
  </si>
  <si>
    <t>3 Y 4</t>
  </si>
  <si>
    <t>Diego Balsera</t>
  </si>
  <si>
    <t>EMD Badminton Monterrubio</t>
  </si>
  <si>
    <t>5 AL 8</t>
  </si>
  <si>
    <t>Ángel Jiménez</t>
  </si>
  <si>
    <t>9 AL 16</t>
  </si>
  <si>
    <t>Samuel Benitez</t>
  </si>
  <si>
    <t>17 AL 32</t>
  </si>
  <si>
    <t>3º PREVIAS</t>
  </si>
  <si>
    <t>Final Positions of D9</t>
  </si>
  <si>
    <t>4º PREVIAS</t>
  </si>
  <si>
    <t>Lucia Martín</t>
  </si>
  <si>
    <t>5º PREVIAS</t>
  </si>
  <si>
    <t>Laura Tobajas</t>
  </si>
  <si>
    <t>Marta Ruiz</t>
  </si>
  <si>
    <t>Julia Calvo</t>
  </si>
  <si>
    <t>Final Positions of IF9</t>
  </si>
  <si>
    <t>Cielo de Blas</t>
  </si>
  <si>
    <t>Final Positions of IM11</t>
  </si>
  <si>
    <t>Daniel Cosme</t>
  </si>
  <si>
    <t>Daniel Gonzalez</t>
  </si>
  <si>
    <t>Eloy López</t>
  </si>
  <si>
    <t>Alejandro Grande</t>
  </si>
  <si>
    <t>Gonzalo Duran</t>
  </si>
  <si>
    <t>Ares Pavón</t>
  </si>
  <si>
    <t>Martin Duran</t>
  </si>
  <si>
    <t>Martín Tena</t>
  </si>
  <si>
    <t>Zaid Al Haque</t>
  </si>
  <si>
    <t>Alvaro Gálvez</t>
  </si>
  <si>
    <t>David Maldonado</t>
  </si>
  <si>
    <t>Victor Guisado</t>
  </si>
  <si>
    <t>Irai Cano</t>
  </si>
  <si>
    <t>Coré Durán</t>
  </si>
  <si>
    <t>Final Positions of IF11</t>
  </si>
  <si>
    <t>Pilar Vera</t>
  </si>
  <si>
    <t>Leire Martín</t>
  </si>
  <si>
    <t>Valeria Morales</t>
  </si>
  <si>
    <t>VEGAS ALTAS AC BADMINTON</t>
  </si>
  <si>
    <t>Cristina Agenjo</t>
  </si>
  <si>
    <t>Lara Rodríguez</t>
  </si>
  <si>
    <t>Ariadna Gutiérrez</t>
  </si>
  <si>
    <t>Andrea Benítez</t>
  </si>
  <si>
    <t>Jimena García-Bermejo</t>
  </si>
  <si>
    <t>Final Positions of D11</t>
  </si>
  <si>
    <t>Final Positions of IM13</t>
  </si>
  <si>
    <t>Puntuación 2ºFase</t>
  </si>
  <si>
    <t>Juan Alberto Murillo</t>
  </si>
  <si>
    <t>Pedro Cordero</t>
  </si>
  <si>
    <t>David Borrego</t>
  </si>
  <si>
    <t>Alberto Pavón</t>
  </si>
  <si>
    <t>Sergio Cidra</t>
  </si>
  <si>
    <t>Aaron López</t>
  </si>
  <si>
    <t>Jaime González</t>
  </si>
  <si>
    <t>Leo Pérez</t>
  </si>
  <si>
    <t>David De Blas</t>
  </si>
  <si>
    <t>Enrique Ramos</t>
  </si>
  <si>
    <t>Carlos Gómez</t>
  </si>
  <si>
    <t>David Carvajal</t>
  </si>
  <si>
    <t>Club Deportivo Corte de Peleas</t>
  </si>
  <si>
    <t>Mateo Ruíz</t>
  </si>
  <si>
    <t>Final Positions of IF13</t>
  </si>
  <si>
    <t>Lorena Sánchez</t>
  </si>
  <si>
    <t>Zoe Quirós</t>
  </si>
  <si>
    <t>Estrella Deiró</t>
  </si>
  <si>
    <t>Paula Calderita</t>
  </si>
  <si>
    <t>Elena Lerga</t>
  </si>
  <si>
    <t>Julia Salamanca</t>
  </si>
  <si>
    <t>Beatriz Carvajal</t>
  </si>
  <si>
    <t>Alexandra Tabares</t>
  </si>
  <si>
    <t>Final Positions of DM13</t>
  </si>
  <si>
    <t>Final Positions of DF13</t>
  </si>
  <si>
    <t>Final Positions of DX13</t>
  </si>
  <si>
    <t>Final Positions of IM15</t>
  </si>
  <si>
    <t>Alejandro Cano</t>
  </si>
  <si>
    <t>Alvaro Moreno</t>
  </si>
  <si>
    <t>Angel Elias</t>
  </si>
  <si>
    <t>Antonio Daniel Espinar</t>
  </si>
  <si>
    <t>Julián González</t>
  </si>
  <si>
    <t>Luis Nuñez</t>
  </si>
  <si>
    <t>Alejandro Araujo</t>
  </si>
  <si>
    <t>Antonio Manuel Moreno</t>
  </si>
  <si>
    <t>Ignacio Carrillo</t>
  </si>
  <si>
    <t>Héctor Martínez</t>
  </si>
  <si>
    <t>Sunny Mainprize</t>
  </si>
  <si>
    <t>Mikel Moreno</t>
  </si>
  <si>
    <t>MUNDXT Badminton Los Santos de Maimona</t>
  </si>
  <si>
    <t>Mario Torrico</t>
  </si>
  <si>
    <t>Rodrigo Sánchez</t>
  </si>
  <si>
    <t>Aday Fernández</t>
  </si>
  <si>
    <t>Final Positions of IF15</t>
  </si>
  <si>
    <t>Noelia Domínguez</t>
  </si>
  <si>
    <t>Carmen Vera</t>
  </si>
  <si>
    <t>Leyre Carro</t>
  </si>
  <si>
    <t>Leyre Jimeno</t>
  </si>
  <si>
    <t>Elena Parra</t>
  </si>
  <si>
    <t>Elena Pino</t>
  </si>
  <si>
    <t>Sinaí Esther Largaespada</t>
  </si>
  <si>
    <t>Final Positions of DM15</t>
  </si>
  <si>
    <t>Segio Cidra</t>
  </si>
  <si>
    <t>Final Positions of DF15</t>
  </si>
  <si>
    <t>Final Positions of IM17</t>
  </si>
  <si>
    <t>Angel Alcantara</t>
  </si>
  <si>
    <t>Victor Benitez</t>
  </si>
  <si>
    <t>Omar Bourhim</t>
  </si>
  <si>
    <t>Jesús Jagodzki</t>
  </si>
  <si>
    <t>Saúl Quirós</t>
  </si>
  <si>
    <t>Alejandro Medina</t>
  </si>
  <si>
    <t>Marco Moreno</t>
  </si>
  <si>
    <t>Rodrigo García</t>
  </si>
  <si>
    <t>Final Positions of IF17</t>
  </si>
  <si>
    <t>Maria Lavado</t>
  </si>
  <si>
    <t>Laura Calle</t>
  </si>
  <si>
    <t>Carla Morales</t>
  </si>
  <si>
    <t>Diana Elisa Cobaleda</t>
  </si>
  <si>
    <t>Lola Rejano</t>
  </si>
  <si>
    <t>Lucia Roldan</t>
  </si>
  <si>
    <t>Elsa Cañada</t>
  </si>
  <si>
    <t>Ainara Rastrollo</t>
  </si>
  <si>
    <t>Estela Medina</t>
  </si>
  <si>
    <t>Maria Zambrano</t>
  </si>
  <si>
    <t>Elena Deiró</t>
  </si>
  <si>
    <t>Julia Vélez</t>
  </si>
  <si>
    <t>Vera Tato</t>
  </si>
  <si>
    <t>Final Positions of DM17</t>
  </si>
  <si>
    <t>Final Positions of DF17</t>
  </si>
  <si>
    <t>Final Positions of DX17</t>
  </si>
  <si>
    <t>Final Positions of IM19</t>
  </si>
  <si>
    <t>Álvaro Hermosel</t>
  </si>
  <si>
    <t>Raul Prieto</t>
  </si>
  <si>
    <t>Kevin Amorós</t>
  </si>
  <si>
    <t>Rodrigo Cebrián</t>
  </si>
  <si>
    <t>José Manuel Balsera</t>
  </si>
  <si>
    <t>Luis Emilio Álvarez</t>
  </si>
  <si>
    <t>Oscar Navas</t>
  </si>
  <si>
    <t>Ismael Castilla</t>
  </si>
  <si>
    <t>Guillermo Matos</t>
  </si>
  <si>
    <t>Aitor Lavado</t>
  </si>
  <si>
    <t>Final Positions of IF19</t>
  </si>
  <si>
    <t>Naiara Pérez</t>
  </si>
  <si>
    <t>Carla Rodriguez</t>
  </si>
  <si>
    <t>Daniela Dominguez</t>
  </si>
  <si>
    <t>Cristina Pardo</t>
  </si>
  <si>
    <t>Arantxa Corchos</t>
  </si>
  <si>
    <t>Mercedes González</t>
  </si>
  <si>
    <t>Irene Salgado</t>
  </si>
  <si>
    <t>Valeria Campillejo</t>
  </si>
  <si>
    <t>Final Positions of DM19</t>
  </si>
  <si>
    <t>Final Positions of DF19</t>
  </si>
  <si>
    <t>Inés Rebollo</t>
  </si>
  <si>
    <t>Carmen Barroso</t>
  </si>
  <si>
    <t>Final Positions of DX19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</si>
</sst>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#\ ?/?"/>
  </numFmts>
  <fonts count="2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11C"/>
        <bgColor indexed="64"/>
      </patternFill>
    </fill>
    <fill>
      <patternFill patternType="solid">
        <fgColor rgb="FFF9680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DF5A"/>
        <bgColor indexed="64"/>
      </patternFill>
    </fill>
    <fill>
      <patternFill patternType="solid">
        <fgColor rgb="FF40A53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484B1"/>
        <bgColor indexed="64"/>
      </patternFill>
    </fill>
    <fill>
      <patternFill patternType="solid">
        <fgColor rgb="FF256DB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F77D0"/>
        <bgColor indexed="64"/>
      </patternFill>
    </fill>
    <fill>
      <patternFill patternType="solid">
        <fgColor rgb="FFAA57A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2" applyNumberFormat="0" applyAlignment="0" applyProtection="0">
      <alignment vertical="center"/>
    </xf>
    <xf numFmtId="0" fontId="15" fillId="21" borderId="13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7" fillId="22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Protection="1"/>
    <xf numFmtId="0" fontId="2" fillId="6" borderId="0" xfId="0" applyFont="1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8" borderId="0" xfId="0" applyFill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78" fontId="3" fillId="0" borderId="3" xfId="0" applyNumberFormat="1" applyFont="1" applyFill="1" applyBorder="1" applyAlignment="1" applyProtection="1">
      <alignment horizontal="center"/>
    </xf>
    <xf numFmtId="178" fontId="3" fillId="0" borderId="0" xfId="0" applyNumberFormat="1" applyFont="1" applyFill="1" applyBorder="1" applyAlignment="1" applyProtection="1">
      <alignment horizontal="center"/>
    </xf>
    <xf numFmtId="17" fontId="3" fillId="0" borderId="3" xfId="0" applyNumberFormat="1" applyFont="1" applyFill="1" applyBorder="1" applyAlignment="1" applyProtection="1">
      <alignment horizontal="center"/>
    </xf>
    <xf numFmtId="17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6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2" fillId="9" borderId="0" xfId="0" applyFont="1" applyFill="1" applyAlignment="1" applyProtection="1">
      <alignment horizontal="center"/>
    </xf>
    <xf numFmtId="0" fontId="2" fillId="9" borderId="0" xfId="0" applyFont="1" applyFill="1" applyBorder="1" applyAlignment="1" applyProtection="1">
      <alignment horizontal="center"/>
    </xf>
    <xf numFmtId="0" fontId="2" fillId="10" borderId="0" xfId="0" applyFont="1" applyFill="1" applyAlignment="1" applyProtection="1">
      <alignment horizontal="center"/>
    </xf>
    <xf numFmtId="0" fontId="2" fillId="10" borderId="0" xfId="0" applyFont="1" applyFill="1" applyBorder="1" applyAlignment="1" applyProtection="1">
      <alignment horizontal="center"/>
    </xf>
    <xf numFmtId="0" fontId="0" fillId="11" borderId="0" xfId="0" applyFill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7" borderId="0" xfId="0" applyNumberFormat="1" applyFill="1" applyAlignment="1" applyProtection="1">
      <alignment horizontal="center"/>
    </xf>
    <xf numFmtId="0" fontId="0" fillId="8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12" borderId="0" xfId="0" applyFill="1" applyAlignment="1" applyProtection="1">
      <alignment horizontal="center"/>
    </xf>
    <xf numFmtId="0" fontId="0" fillId="12" borderId="0" xfId="0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13" borderId="0" xfId="0" applyFont="1" applyFill="1" applyAlignment="1" applyProtection="1">
      <alignment horizontal="center"/>
    </xf>
    <xf numFmtId="0" fontId="2" fillId="13" borderId="0" xfId="0" applyFont="1" applyFill="1" applyBorder="1" applyAlignment="1" applyProtection="1">
      <alignment horizontal="center"/>
    </xf>
    <xf numFmtId="0" fontId="0" fillId="14" borderId="0" xfId="0" applyFill="1" applyAlignment="1" applyProtection="1">
      <alignment horizontal="center"/>
    </xf>
    <xf numFmtId="0" fontId="0" fillId="14" borderId="0" xfId="0" applyFill="1" applyBorder="1" applyAlignment="1" applyProtection="1">
      <alignment horizontal="center"/>
    </xf>
    <xf numFmtId="0" fontId="0" fillId="15" borderId="0" xfId="0" applyFill="1" applyAlignment="1" applyProtection="1">
      <alignment horizontal="center"/>
    </xf>
    <xf numFmtId="0" fontId="0" fillId="15" borderId="0" xfId="0" applyFill="1" applyBorder="1" applyAlignment="1" applyProtection="1">
      <alignment horizontal="center"/>
    </xf>
    <xf numFmtId="0" fontId="0" fillId="15" borderId="0" xfId="0" applyFill="1" applyAlignment="1">
      <alignment horizontal="center"/>
    </xf>
    <xf numFmtId="0" fontId="0" fillId="11" borderId="0" xfId="0" applyNumberFormat="1" applyFill="1" applyAlignment="1" applyProtection="1">
      <alignment horizontal="center"/>
    </xf>
    <xf numFmtId="0" fontId="0" fillId="12" borderId="0" xfId="0" applyNumberFormat="1" applyFill="1" applyAlignment="1" applyProtection="1">
      <alignment horizontal="center"/>
    </xf>
    <xf numFmtId="0" fontId="0" fillId="14" borderId="0" xfId="0" applyNumberFormat="1" applyFill="1" applyAlignment="1" applyProtection="1">
      <alignment horizontal="center"/>
    </xf>
    <xf numFmtId="0" fontId="0" fillId="15" borderId="0" xfId="0" applyNumberFormat="1" applyFill="1" applyAlignment="1" applyProtection="1">
      <alignment horizontal="center"/>
    </xf>
    <xf numFmtId="0" fontId="0" fillId="14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14" borderId="0" xfId="0" applyFont="1" applyFill="1" applyAlignment="1" applyProtection="1">
      <alignment horizontal="center"/>
    </xf>
    <xf numFmtId="0" fontId="1" fillId="14" borderId="0" xfId="0" applyFont="1" applyFill="1" applyBorder="1" applyAlignment="1" applyProtection="1">
      <alignment horizontal="center"/>
    </xf>
    <xf numFmtId="0" fontId="0" fillId="14" borderId="0" xfId="0" applyFont="1" applyFill="1" applyAlignment="1" applyProtection="1">
      <alignment horizontal="center"/>
    </xf>
    <xf numFmtId="0" fontId="2" fillId="14" borderId="0" xfId="0" applyFont="1" applyFill="1" applyAlignment="1" applyProtection="1">
      <alignment horizontal="center"/>
    </xf>
    <xf numFmtId="0" fontId="2" fillId="16" borderId="0" xfId="0" applyFont="1" applyFill="1" applyAlignment="1" applyProtection="1">
      <alignment horizontal="center"/>
    </xf>
    <xf numFmtId="0" fontId="2" fillId="16" borderId="0" xfId="0" applyFont="1" applyFill="1" applyBorder="1" applyAlignment="1" applyProtection="1">
      <alignment horizontal="center"/>
    </xf>
    <xf numFmtId="0" fontId="0" fillId="17" borderId="0" xfId="0" applyFill="1" applyAlignment="1" applyProtection="1">
      <alignment horizontal="center"/>
    </xf>
    <xf numFmtId="0" fontId="0" fillId="17" borderId="0" xfId="0" applyFill="1" applyBorder="1" applyAlignment="1" applyProtection="1">
      <alignment horizontal="center"/>
    </xf>
    <xf numFmtId="0" fontId="1" fillId="17" borderId="0" xfId="0" applyFont="1" applyFill="1" applyBorder="1" applyAlignment="1" applyProtection="1">
      <alignment horizontal="center"/>
    </xf>
    <xf numFmtId="0" fontId="1" fillId="17" borderId="0" xfId="0" applyFont="1" applyFill="1" applyAlignment="1" applyProtection="1">
      <alignment horizontal="center"/>
    </xf>
    <xf numFmtId="0" fontId="0" fillId="18" borderId="0" xfId="0" applyFill="1" applyAlignment="1" applyProtection="1">
      <alignment horizontal="center"/>
    </xf>
    <xf numFmtId="0" fontId="0" fillId="18" borderId="0" xfId="0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/>
    <xf numFmtId="0" fontId="0" fillId="17" borderId="0" xfId="0" applyNumberFormat="1" applyFill="1" applyAlignment="1" applyProtection="1">
      <alignment horizontal="center"/>
    </xf>
    <xf numFmtId="0" fontId="0" fillId="18" borderId="0" xfId="0" applyNumberFormat="1" applyFill="1" applyAlignment="1" applyProtection="1">
      <alignment horizontal="center"/>
    </xf>
    <xf numFmtId="0" fontId="5" fillId="16" borderId="0" xfId="0" applyFont="1" applyFill="1" applyAlignment="1" applyProtection="1">
      <alignment horizontal="center"/>
    </xf>
    <xf numFmtId="0" fontId="0" fillId="17" borderId="0" xfId="0" applyFill="1" applyProtection="1"/>
    <xf numFmtId="0" fontId="0" fillId="18" borderId="0" xfId="0" applyFill="1" applyProtection="1"/>
    <xf numFmtId="0" fontId="0" fillId="17" borderId="0" xfId="0" applyFill="1" applyBorder="1" applyAlignment="1" applyProtection="1">
      <alignment horizontal="center" vertical="center"/>
    </xf>
    <xf numFmtId="0" fontId="0" fillId="17" borderId="0" xfId="0" applyFill="1" applyAlignment="1" applyProtection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EEC920"/>
      <color rgb="00FDE11C"/>
      <color rgb="00F9680D"/>
      <color rgb="00256DB7"/>
      <color rgb="00AA57A5"/>
      <color rgb="0040A53D"/>
      <color rgb="00B4DF5A"/>
      <color rgb="000484B1"/>
      <color rgb="00FF6969"/>
      <color rgb="00AF77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4"/>
  <sheetViews>
    <sheetView tabSelected="1" zoomScale="85" zoomScaleNormal="85" topLeftCell="A191" workbookViewId="0">
      <selection activeCell="O44" sqref="O44"/>
    </sheetView>
  </sheetViews>
  <sheetFormatPr defaultColWidth="11" defaultRowHeight="15"/>
  <cols>
    <col min="1" max="1" width="26.1428571428571" customWidth="1"/>
    <col min="2" max="2" width="16.2857142857143" style="4" customWidth="1"/>
    <col min="3" max="3" width="32.8571428571429" customWidth="1"/>
    <col min="4" max="4" width="41.5714285714286" customWidth="1"/>
    <col min="5" max="5" width="38.1428571428571" customWidth="1"/>
    <col min="6" max="6" width="11" style="5"/>
    <col min="7" max="11" width="11" style="4"/>
  </cols>
  <sheetData>
    <row r="1" ht="19.5" spans="1:30">
      <c r="A1" s="6"/>
      <c r="B1" s="7"/>
      <c r="C1" s="7"/>
      <c r="D1" s="7"/>
      <c r="E1" s="6"/>
      <c r="F1" s="8"/>
      <c r="G1" s="9"/>
      <c r="H1" s="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ht="21" spans="1:30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5</v>
      </c>
      <c r="G2" s="10"/>
      <c r="H2" s="10"/>
      <c r="I2" s="10" t="s">
        <v>6</v>
      </c>
      <c r="J2" s="25"/>
      <c r="K2" s="25"/>
      <c r="L2" s="6"/>
      <c r="M2" s="6"/>
      <c r="N2" s="6"/>
      <c r="O2" s="26">
        <v>1</v>
      </c>
      <c r="P2" s="27"/>
      <c r="Q2" s="37">
        <v>240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" spans="1:30">
      <c r="A3" s="12"/>
      <c r="B3" s="13">
        <v>1</v>
      </c>
      <c r="C3" s="13" t="s">
        <v>7</v>
      </c>
      <c r="D3" s="13" t="s">
        <v>8</v>
      </c>
      <c r="E3" s="13">
        <v>240</v>
      </c>
      <c r="F3" s="14">
        <v>204</v>
      </c>
      <c r="G3" s="13"/>
      <c r="H3" s="13"/>
      <c r="I3" s="13">
        <f>SUM(E3,F3)</f>
        <v>444</v>
      </c>
      <c r="J3" s="13"/>
      <c r="K3" s="13"/>
      <c r="L3" s="6"/>
      <c r="M3" s="6"/>
      <c r="N3" s="6"/>
      <c r="O3" s="28">
        <v>2</v>
      </c>
      <c r="P3" s="29"/>
      <c r="Q3" s="38">
        <v>204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" spans="1:30">
      <c r="A4" s="12"/>
      <c r="B4" s="13">
        <v>2</v>
      </c>
      <c r="C4" s="13" t="s">
        <v>9</v>
      </c>
      <c r="D4" s="13" t="s">
        <v>10</v>
      </c>
      <c r="E4" s="13">
        <v>204</v>
      </c>
      <c r="F4" s="14">
        <v>240</v>
      </c>
      <c r="G4" s="13"/>
      <c r="H4" s="13"/>
      <c r="I4" s="13">
        <f>SUM(E4,F4)</f>
        <v>444</v>
      </c>
      <c r="J4" s="13"/>
      <c r="K4" s="13"/>
      <c r="L4" s="6"/>
      <c r="M4" s="6"/>
      <c r="N4" s="6"/>
      <c r="O4" s="28" t="s">
        <v>11</v>
      </c>
      <c r="P4" s="29"/>
      <c r="Q4" s="38">
        <v>168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ht="21" spans="1:30">
      <c r="A5" s="12"/>
      <c r="B5" s="13">
        <v>3</v>
      </c>
      <c r="C5" s="13" t="s">
        <v>12</v>
      </c>
      <c r="D5" s="13" t="s">
        <v>13</v>
      </c>
      <c r="E5" s="13">
        <v>168</v>
      </c>
      <c r="F5" s="14">
        <v>168</v>
      </c>
      <c r="G5" s="13"/>
      <c r="H5" s="13"/>
      <c r="I5" s="13">
        <f>SUM(E5,F5)</f>
        <v>336</v>
      </c>
      <c r="J5" s="13"/>
      <c r="K5" s="13"/>
      <c r="L5" s="6"/>
      <c r="M5" s="6"/>
      <c r="N5" s="6"/>
      <c r="O5" s="30" t="s">
        <v>14</v>
      </c>
      <c r="P5" s="31"/>
      <c r="Q5" s="38">
        <v>132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ht="21" spans="1:30">
      <c r="A6" s="12"/>
      <c r="B6" s="13">
        <v>4</v>
      </c>
      <c r="C6" s="13" t="s">
        <v>15</v>
      </c>
      <c r="D6" s="13" t="s">
        <v>10</v>
      </c>
      <c r="E6" s="13">
        <v>168</v>
      </c>
      <c r="F6" s="14">
        <v>168</v>
      </c>
      <c r="G6" s="13"/>
      <c r="H6" s="13"/>
      <c r="I6" s="13">
        <f>SUM(E6,F6)</f>
        <v>336</v>
      </c>
      <c r="J6" s="13"/>
      <c r="K6" s="13"/>
      <c r="L6" s="6"/>
      <c r="M6" s="6"/>
      <c r="N6" s="6"/>
      <c r="O6" s="32" t="s">
        <v>16</v>
      </c>
      <c r="P6" s="33"/>
      <c r="Q6" s="38">
        <v>96.2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ht="21" spans="1:30">
      <c r="A7" s="9"/>
      <c r="B7" s="15">
        <v>5</v>
      </c>
      <c r="C7" s="15" t="s">
        <v>17</v>
      </c>
      <c r="D7" s="15" t="s">
        <v>13</v>
      </c>
      <c r="E7" s="15">
        <v>132</v>
      </c>
      <c r="F7" s="16">
        <v>132</v>
      </c>
      <c r="G7" s="15"/>
      <c r="H7" s="15"/>
      <c r="I7" s="15">
        <f>SUM(E7,F7)</f>
        <v>264</v>
      </c>
      <c r="J7" s="15"/>
      <c r="K7" s="15"/>
      <c r="L7" s="6"/>
      <c r="M7" s="6"/>
      <c r="N7" s="6"/>
      <c r="O7" s="30" t="s">
        <v>18</v>
      </c>
      <c r="P7" s="31"/>
      <c r="Q7" s="38">
        <v>60.1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ht="21" spans="1:30">
      <c r="A8" s="6"/>
      <c r="B8" s="7"/>
      <c r="C8" s="7"/>
      <c r="D8" s="7"/>
      <c r="E8" s="9"/>
      <c r="F8" s="8"/>
      <c r="G8" s="9"/>
      <c r="H8" s="9"/>
      <c r="I8" s="9"/>
      <c r="J8" s="9"/>
      <c r="K8" s="9"/>
      <c r="L8" s="6"/>
      <c r="M8" s="6"/>
      <c r="N8" s="6"/>
      <c r="O8" s="28" t="s">
        <v>19</v>
      </c>
      <c r="P8" s="29"/>
      <c r="Q8" s="38">
        <v>24.2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ht="21" spans="1:30">
      <c r="A9" s="10" t="s">
        <v>20</v>
      </c>
      <c r="B9" s="10" t="s">
        <v>1</v>
      </c>
      <c r="C9" s="10" t="s">
        <v>2</v>
      </c>
      <c r="D9" s="10" t="s">
        <v>3</v>
      </c>
      <c r="E9" s="10" t="s">
        <v>4</v>
      </c>
      <c r="F9" s="11" t="s">
        <v>5</v>
      </c>
      <c r="G9" s="10"/>
      <c r="H9" s="10"/>
      <c r="I9" s="10" t="s">
        <v>6</v>
      </c>
      <c r="J9" s="25"/>
      <c r="K9" s="25"/>
      <c r="L9" s="6"/>
      <c r="M9" s="6"/>
      <c r="N9" s="6"/>
      <c r="O9" s="28" t="s">
        <v>21</v>
      </c>
      <c r="P9" s="29"/>
      <c r="Q9" s="38">
        <v>12.3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ht="21.75" spans="1:30">
      <c r="A10" s="9"/>
      <c r="B10" s="13">
        <v>1</v>
      </c>
      <c r="C10" s="13" t="s">
        <v>22</v>
      </c>
      <c r="D10" s="13" t="s">
        <v>13</v>
      </c>
      <c r="E10" s="13">
        <v>240</v>
      </c>
      <c r="F10" s="14">
        <v>240</v>
      </c>
      <c r="G10" s="13"/>
      <c r="H10" s="13"/>
      <c r="I10" s="13">
        <f>SUM(E10,F10)</f>
        <v>480</v>
      </c>
      <c r="J10" s="13"/>
      <c r="K10" s="13"/>
      <c r="L10" s="6"/>
      <c r="M10" s="6"/>
      <c r="N10" s="6"/>
      <c r="O10" s="34" t="s">
        <v>23</v>
      </c>
      <c r="P10" s="35"/>
      <c r="Q10" s="39">
        <v>4.8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>
      <c r="A11" s="9"/>
      <c r="B11" s="13"/>
      <c r="C11" s="13" t="s">
        <v>24</v>
      </c>
      <c r="D11" s="13" t="s">
        <v>13</v>
      </c>
      <c r="E11" s="13"/>
      <c r="F11" s="14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>
      <c r="A12" s="9"/>
      <c r="B12" s="13">
        <v>2</v>
      </c>
      <c r="C12" s="13" t="s">
        <v>12</v>
      </c>
      <c r="D12" s="13" t="s">
        <v>13</v>
      </c>
      <c r="E12" s="13">
        <v>204</v>
      </c>
      <c r="F12" s="14">
        <v>204</v>
      </c>
      <c r="G12" s="13"/>
      <c r="H12" s="13"/>
      <c r="I12" s="13">
        <f>SUM(E12,F12)</f>
        <v>408</v>
      </c>
      <c r="J12" s="13"/>
      <c r="K12" s="1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>
      <c r="A13" s="9"/>
      <c r="B13" s="13"/>
      <c r="C13" s="13" t="s">
        <v>25</v>
      </c>
      <c r="D13" s="13" t="s">
        <v>13</v>
      </c>
      <c r="E13" s="13"/>
      <c r="F13" s="14"/>
      <c r="G13" s="13"/>
      <c r="H13" s="13"/>
      <c r="I13" s="13"/>
      <c r="J13" s="13"/>
      <c r="K13" s="1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>
      <c r="A14" s="9"/>
      <c r="B14" s="13">
        <v>3</v>
      </c>
      <c r="C14" s="13" t="s">
        <v>17</v>
      </c>
      <c r="D14" s="13" t="s">
        <v>13</v>
      </c>
      <c r="E14" s="13">
        <v>168</v>
      </c>
      <c r="F14" s="14">
        <v>168</v>
      </c>
      <c r="G14" s="13"/>
      <c r="H14" s="13"/>
      <c r="I14" s="13">
        <f>SUM(E14,F14)</f>
        <v>336</v>
      </c>
      <c r="J14" s="13"/>
      <c r="K14" s="1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>
      <c r="A15" s="9"/>
      <c r="B15" s="13"/>
      <c r="C15" s="13" t="s">
        <v>26</v>
      </c>
      <c r="D15" s="13" t="s">
        <v>13</v>
      </c>
      <c r="E15" s="13"/>
      <c r="F15" s="14"/>
      <c r="G15" s="13"/>
      <c r="H15" s="13"/>
      <c r="I15" s="13"/>
      <c r="J15" s="13"/>
      <c r="K15" s="1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ht="18.75" spans="1:30">
      <c r="A16" s="6"/>
      <c r="B16" s="7"/>
      <c r="C16" s="7"/>
      <c r="D16" s="7"/>
      <c r="E16" s="9"/>
      <c r="F16" s="8"/>
      <c r="G16" s="9"/>
      <c r="H16" s="9"/>
      <c r="I16" s="9"/>
      <c r="J16" s="9"/>
      <c r="K16" s="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ht="18.75" spans="1:30">
      <c r="A17" s="10" t="s">
        <v>27</v>
      </c>
      <c r="B17" s="10" t="s">
        <v>1</v>
      </c>
      <c r="C17" s="10" t="s">
        <v>2</v>
      </c>
      <c r="D17" s="10" t="s">
        <v>3</v>
      </c>
      <c r="E17" s="10" t="s">
        <v>4</v>
      </c>
      <c r="F17" s="11" t="s">
        <v>5</v>
      </c>
      <c r="G17" s="10"/>
      <c r="H17" s="10"/>
      <c r="I17" s="10" t="s">
        <v>6</v>
      </c>
      <c r="J17" s="10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>
      <c r="A18" s="9"/>
      <c r="B18" s="13">
        <v>1</v>
      </c>
      <c r="C18" s="13" t="s">
        <v>22</v>
      </c>
      <c r="D18" s="13" t="s">
        <v>13</v>
      </c>
      <c r="E18" s="13">
        <v>240</v>
      </c>
      <c r="F18" s="14">
        <v>204</v>
      </c>
      <c r="G18" s="13"/>
      <c r="H18" s="13"/>
      <c r="I18" s="13">
        <f>SUM(E18,F18)</f>
        <v>444</v>
      </c>
      <c r="J18" s="13"/>
      <c r="K18" s="1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>
      <c r="A19" s="9"/>
      <c r="B19" s="13">
        <v>2</v>
      </c>
      <c r="C19" s="13" t="s">
        <v>24</v>
      </c>
      <c r="D19" s="13" t="s">
        <v>13</v>
      </c>
      <c r="E19" s="13">
        <v>168</v>
      </c>
      <c r="F19" s="14">
        <v>240</v>
      </c>
      <c r="G19" s="13"/>
      <c r="H19" s="13"/>
      <c r="I19" s="13">
        <f>SUM(E19,F19)</f>
        <v>408</v>
      </c>
      <c r="J19" s="13"/>
      <c r="K19" s="1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>
      <c r="A20" s="9"/>
      <c r="B20" s="13">
        <v>3</v>
      </c>
      <c r="C20" s="13" t="s">
        <v>25</v>
      </c>
      <c r="D20" s="13" t="s">
        <v>13</v>
      </c>
      <c r="E20" s="13">
        <v>204</v>
      </c>
      <c r="F20" s="14">
        <v>168</v>
      </c>
      <c r="G20" s="13"/>
      <c r="H20" s="13"/>
      <c r="I20" s="13">
        <f>SUM(E20,F20)</f>
        <v>372</v>
      </c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>
      <c r="A21" s="9"/>
      <c r="B21" s="13">
        <v>4</v>
      </c>
      <c r="C21" s="13" t="s">
        <v>26</v>
      </c>
      <c r="D21" s="13" t="s">
        <v>13</v>
      </c>
      <c r="E21" s="13">
        <v>168</v>
      </c>
      <c r="F21" s="14">
        <v>132</v>
      </c>
      <c r="G21" s="13"/>
      <c r="H21" s="13"/>
      <c r="I21" s="13">
        <f>SUM(E21,F21)</f>
        <v>300</v>
      </c>
      <c r="J21" s="13"/>
      <c r="K21" s="13"/>
      <c r="V21" s="6"/>
      <c r="W21" s="6"/>
      <c r="X21" s="6"/>
      <c r="Y21" s="6"/>
      <c r="Z21" s="6"/>
      <c r="AA21" s="6"/>
      <c r="AB21" s="6"/>
      <c r="AC21" s="6"/>
      <c r="AD21" s="6"/>
    </row>
    <row r="22" spans="1:30">
      <c r="A22" s="9"/>
      <c r="B22" s="15">
        <v>5</v>
      </c>
      <c r="C22" s="15" t="s">
        <v>28</v>
      </c>
      <c r="D22" s="15" t="s">
        <v>10</v>
      </c>
      <c r="E22" s="17"/>
      <c r="F22" s="16">
        <v>168</v>
      </c>
      <c r="G22" s="15"/>
      <c r="H22" s="15"/>
      <c r="I22" s="15">
        <f>SUM(E22,F22)</f>
        <v>168</v>
      </c>
      <c r="J22" s="15"/>
      <c r="K22" s="1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ht="18.75" spans="1:30">
      <c r="A23" s="6"/>
      <c r="B23" s="7"/>
      <c r="C23" s="7"/>
      <c r="D23" s="7"/>
      <c r="E23" s="6"/>
      <c r="F23" s="8"/>
      <c r="G23" s="9"/>
      <c r="H23" s="9"/>
      <c r="I23" s="9"/>
      <c r="J23" s="9"/>
      <c r="K23" s="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ht="18.75" spans="1:30">
      <c r="A24" s="18" t="s">
        <v>29</v>
      </c>
      <c r="B24" s="18" t="s">
        <v>1</v>
      </c>
      <c r="C24" s="18" t="s">
        <v>2</v>
      </c>
      <c r="D24" s="18" t="s">
        <v>3</v>
      </c>
      <c r="E24" s="18" t="s">
        <v>4</v>
      </c>
      <c r="F24" s="19" t="s">
        <v>5</v>
      </c>
      <c r="G24" s="18"/>
      <c r="H24" s="18"/>
      <c r="I24" s="18" t="s">
        <v>6</v>
      </c>
      <c r="J24" s="18"/>
      <c r="K24" s="18"/>
      <c r="L24" s="3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>
      <c r="A25" s="9"/>
      <c r="B25" s="20">
        <v>1</v>
      </c>
      <c r="C25" s="20" t="s">
        <v>30</v>
      </c>
      <c r="D25" s="20" t="s">
        <v>8</v>
      </c>
      <c r="E25" s="20">
        <v>240</v>
      </c>
      <c r="F25" s="21">
        <v>240</v>
      </c>
      <c r="G25" s="20"/>
      <c r="H25" s="20"/>
      <c r="I25" s="20">
        <f t="shared" ref="I25:I38" si="0">SUM(E25,F25)</f>
        <v>480</v>
      </c>
      <c r="J25" s="20"/>
      <c r="K25" s="20"/>
      <c r="L25" s="3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>
      <c r="A26" s="9"/>
      <c r="B26" s="20">
        <v>2</v>
      </c>
      <c r="C26" s="20" t="s">
        <v>31</v>
      </c>
      <c r="D26" s="20" t="s">
        <v>8</v>
      </c>
      <c r="E26" s="20">
        <v>204</v>
      </c>
      <c r="F26" s="21">
        <v>204</v>
      </c>
      <c r="G26" s="20"/>
      <c r="H26" s="20"/>
      <c r="I26" s="20">
        <f t="shared" si="0"/>
        <v>408</v>
      </c>
      <c r="J26" s="20"/>
      <c r="K26" s="20"/>
      <c r="L26" s="3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>
      <c r="A27" s="9"/>
      <c r="B27" s="20">
        <v>3</v>
      </c>
      <c r="C27" s="20" t="s">
        <v>32</v>
      </c>
      <c r="D27" s="20" t="s">
        <v>10</v>
      </c>
      <c r="E27" s="20">
        <v>168</v>
      </c>
      <c r="F27" s="21">
        <v>168</v>
      </c>
      <c r="G27" s="20"/>
      <c r="H27" s="20"/>
      <c r="I27" s="20">
        <f t="shared" si="0"/>
        <v>336</v>
      </c>
      <c r="J27" s="20"/>
      <c r="K27" s="20"/>
      <c r="L27" s="3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>
      <c r="A28" s="9"/>
      <c r="B28" s="20">
        <v>4</v>
      </c>
      <c r="C28" s="20" t="s">
        <v>33</v>
      </c>
      <c r="D28" s="20" t="s">
        <v>10</v>
      </c>
      <c r="E28" s="20">
        <v>168</v>
      </c>
      <c r="F28" s="21">
        <v>168</v>
      </c>
      <c r="G28" s="20"/>
      <c r="H28" s="20"/>
      <c r="I28" s="20">
        <f t="shared" si="0"/>
        <v>336</v>
      </c>
      <c r="J28" s="20"/>
      <c r="K28" s="20"/>
      <c r="L28" s="3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>
      <c r="A29" s="9"/>
      <c r="B29" s="22">
        <v>5</v>
      </c>
      <c r="C29" s="22" t="s">
        <v>34</v>
      </c>
      <c r="D29" s="22" t="s">
        <v>8</v>
      </c>
      <c r="E29" s="22">
        <v>132</v>
      </c>
      <c r="F29" s="23">
        <v>132</v>
      </c>
      <c r="G29" s="22"/>
      <c r="H29" s="22"/>
      <c r="I29" s="22">
        <f t="shared" si="0"/>
        <v>264</v>
      </c>
      <c r="J29" s="22"/>
      <c r="K29" s="22"/>
      <c r="L29" s="3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>
      <c r="A30" s="9"/>
      <c r="B30" s="22">
        <v>6</v>
      </c>
      <c r="C30" s="22" t="s">
        <v>35</v>
      </c>
      <c r="D30" s="22" t="s">
        <v>13</v>
      </c>
      <c r="E30" s="22">
        <v>132</v>
      </c>
      <c r="F30" s="23">
        <v>132</v>
      </c>
      <c r="G30" s="22"/>
      <c r="H30" s="22"/>
      <c r="I30" s="22">
        <f t="shared" si="0"/>
        <v>264</v>
      </c>
      <c r="J30" s="22"/>
      <c r="K30" s="22"/>
      <c r="V30" s="6"/>
      <c r="W30" s="6"/>
      <c r="X30" s="6"/>
      <c r="Y30" s="6"/>
      <c r="Z30" s="6"/>
      <c r="AA30" s="6"/>
      <c r="AB30" s="6"/>
      <c r="AC30" s="6"/>
      <c r="AD30" s="6"/>
    </row>
    <row r="31" spans="1:30">
      <c r="A31" s="9"/>
      <c r="B31" s="12">
        <v>7</v>
      </c>
      <c r="C31" s="12" t="s">
        <v>36</v>
      </c>
      <c r="D31" s="12" t="s">
        <v>8</v>
      </c>
      <c r="E31" s="12">
        <v>132</v>
      </c>
      <c r="F31" s="24">
        <v>24.2</v>
      </c>
      <c r="G31" s="12"/>
      <c r="H31" s="12"/>
      <c r="I31" s="12">
        <f t="shared" si="0"/>
        <v>156.2</v>
      </c>
      <c r="J31" s="12"/>
      <c r="K31" s="12"/>
      <c r="L31" s="3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>
      <c r="A32" s="9"/>
      <c r="B32" s="9">
        <v>8</v>
      </c>
      <c r="C32" s="9" t="s">
        <v>37</v>
      </c>
      <c r="D32" s="9" t="s">
        <v>13</v>
      </c>
      <c r="E32" s="9">
        <v>132</v>
      </c>
      <c r="F32" s="8">
        <v>24.2</v>
      </c>
      <c r="G32" s="9"/>
      <c r="H32" s="9"/>
      <c r="I32" s="9">
        <f t="shared" si="0"/>
        <v>156.2</v>
      </c>
      <c r="J32" s="9"/>
      <c r="K32" s="9"/>
      <c r="L32" s="3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>
      <c r="A33" s="9"/>
      <c r="B33" s="9">
        <v>9</v>
      </c>
      <c r="C33" s="9" t="s">
        <v>38</v>
      </c>
      <c r="D33" s="9" t="s">
        <v>8</v>
      </c>
      <c r="E33" s="9">
        <v>24.2</v>
      </c>
      <c r="F33" s="8">
        <v>132</v>
      </c>
      <c r="G33" s="9"/>
      <c r="H33" s="9"/>
      <c r="I33" s="9">
        <f t="shared" si="0"/>
        <v>156.2</v>
      </c>
      <c r="J33" s="9"/>
      <c r="K33" s="9"/>
      <c r="L33" s="36"/>
      <c r="W33" s="6"/>
      <c r="X33" s="6"/>
      <c r="Y33" s="6"/>
      <c r="Z33" s="6"/>
      <c r="AA33" s="6"/>
      <c r="AB33" s="6"/>
      <c r="AC33" s="6"/>
      <c r="AD33" s="6"/>
    </row>
    <row r="34" spans="1:30">
      <c r="A34" s="9"/>
      <c r="B34" s="9">
        <v>10</v>
      </c>
      <c r="C34" s="9" t="s">
        <v>39</v>
      </c>
      <c r="D34" s="9" t="s">
        <v>10</v>
      </c>
      <c r="E34" s="9">
        <v>12.3</v>
      </c>
      <c r="F34" s="8">
        <v>132</v>
      </c>
      <c r="G34" s="9"/>
      <c r="H34" s="9"/>
      <c r="I34" s="9">
        <f t="shared" si="0"/>
        <v>144.3</v>
      </c>
      <c r="J34" s="9"/>
      <c r="K34" s="9"/>
      <c r="L34" s="36"/>
      <c r="W34" s="6"/>
      <c r="X34" s="6"/>
      <c r="Y34" s="6"/>
      <c r="Z34" s="6"/>
      <c r="AA34" s="6"/>
      <c r="AB34" s="6"/>
      <c r="AC34" s="6"/>
      <c r="AD34" s="6"/>
    </row>
    <row r="35" spans="1:30">
      <c r="A35" s="9"/>
      <c r="B35" s="9">
        <v>11</v>
      </c>
      <c r="C35" s="9" t="s">
        <v>40</v>
      </c>
      <c r="D35" s="9" t="s">
        <v>10</v>
      </c>
      <c r="E35" s="9">
        <v>24.2</v>
      </c>
      <c r="F35" s="8">
        <v>24.2</v>
      </c>
      <c r="G35" s="9"/>
      <c r="H35" s="9"/>
      <c r="I35" s="9">
        <f t="shared" si="0"/>
        <v>48.4</v>
      </c>
      <c r="J35" s="9"/>
      <c r="K35" s="9"/>
      <c r="L35" s="3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>
      <c r="A36" s="9"/>
      <c r="B36" s="9">
        <v>12</v>
      </c>
      <c r="C36" s="9" t="s">
        <v>41</v>
      </c>
      <c r="D36" s="9" t="s">
        <v>13</v>
      </c>
      <c r="E36" s="9">
        <v>24.2</v>
      </c>
      <c r="F36" s="8">
        <v>24.2</v>
      </c>
      <c r="G36" s="9"/>
      <c r="H36" s="9"/>
      <c r="I36" s="9">
        <f t="shared" si="0"/>
        <v>48.4</v>
      </c>
      <c r="J36" s="9"/>
      <c r="K36" s="9"/>
      <c r="L36" s="3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>
      <c r="A37" s="9"/>
      <c r="B37" s="9">
        <v>13</v>
      </c>
      <c r="C37" s="9" t="s">
        <v>42</v>
      </c>
      <c r="D37" s="9" t="s">
        <v>13</v>
      </c>
      <c r="E37" s="9">
        <v>12.3</v>
      </c>
      <c r="F37" s="8">
        <v>12.3</v>
      </c>
      <c r="G37" s="9"/>
      <c r="H37" s="9"/>
      <c r="I37" s="9">
        <f t="shared" si="0"/>
        <v>24.6</v>
      </c>
      <c r="J37" s="9"/>
      <c r="K37" s="9"/>
      <c r="L37" s="3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>
      <c r="A38" s="9"/>
      <c r="B38" s="9">
        <v>14</v>
      </c>
      <c r="C38" s="9" t="s">
        <v>43</v>
      </c>
      <c r="D38" s="9" t="s">
        <v>10</v>
      </c>
      <c r="E38" s="9">
        <v>24.2</v>
      </c>
      <c r="F38" s="8"/>
      <c r="G38" s="9"/>
      <c r="H38" s="9"/>
      <c r="I38" s="9">
        <f t="shared" si="0"/>
        <v>24.2</v>
      </c>
      <c r="J38" s="9"/>
      <c r="K38" s="9"/>
      <c r="L38" s="3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>
      <c r="A39" s="6"/>
      <c r="L39" s="3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ht="18.75" spans="1:30">
      <c r="A40" s="18" t="s">
        <v>44</v>
      </c>
      <c r="B40" s="18" t="s">
        <v>1</v>
      </c>
      <c r="C40" s="18" t="s">
        <v>2</v>
      </c>
      <c r="D40" s="18" t="s">
        <v>3</v>
      </c>
      <c r="E40" s="18" t="s">
        <v>4</v>
      </c>
      <c r="F40" s="19" t="s">
        <v>5</v>
      </c>
      <c r="G40" s="18"/>
      <c r="H40" s="18"/>
      <c r="I40" s="18" t="s">
        <v>6</v>
      </c>
      <c r="J40" s="18"/>
      <c r="K40" s="18"/>
      <c r="L40" s="3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>
      <c r="A41" s="9"/>
      <c r="B41" s="20">
        <v>1</v>
      </c>
      <c r="C41" s="20" t="s">
        <v>45</v>
      </c>
      <c r="D41" s="20" t="s">
        <v>8</v>
      </c>
      <c r="E41" s="20">
        <v>204</v>
      </c>
      <c r="F41" s="21">
        <v>240</v>
      </c>
      <c r="G41" s="20"/>
      <c r="H41" s="20"/>
      <c r="I41" s="20">
        <f>SUM(E41,F41)</f>
        <v>444</v>
      </c>
      <c r="J41" s="20"/>
      <c r="K41" s="20"/>
      <c r="L41" s="3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9"/>
      <c r="B42" s="20">
        <v>2</v>
      </c>
      <c r="C42" s="20" t="s">
        <v>46</v>
      </c>
      <c r="D42" s="20" t="s">
        <v>13</v>
      </c>
      <c r="E42" s="20">
        <v>240</v>
      </c>
      <c r="F42" s="21">
        <v>168</v>
      </c>
      <c r="G42" s="20"/>
      <c r="H42" s="20"/>
      <c r="I42" s="20">
        <f>SUM(E42,F42)</f>
        <v>408</v>
      </c>
      <c r="J42" s="20"/>
      <c r="K42" s="20"/>
      <c r="L42" s="3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>
      <c r="A43" s="9"/>
      <c r="B43" s="20">
        <v>3</v>
      </c>
      <c r="C43" s="20" t="s">
        <v>47</v>
      </c>
      <c r="D43" s="20" t="s">
        <v>48</v>
      </c>
      <c r="E43" s="20">
        <v>168</v>
      </c>
      <c r="F43" s="21">
        <v>204</v>
      </c>
      <c r="G43" s="20"/>
      <c r="H43" s="20"/>
      <c r="I43" s="20">
        <f>SUM(E43,F43)</f>
        <v>372</v>
      </c>
      <c r="J43" s="20"/>
      <c r="K43" s="20"/>
      <c r="L43" s="3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>
      <c r="A44" s="9"/>
      <c r="B44" s="20">
        <v>4</v>
      </c>
      <c r="C44" s="20" t="s">
        <v>49</v>
      </c>
      <c r="D44" s="20" t="s">
        <v>13</v>
      </c>
      <c r="E44" s="20">
        <v>168</v>
      </c>
      <c r="F44" s="21">
        <v>168</v>
      </c>
      <c r="G44" s="20"/>
      <c r="H44" s="20"/>
      <c r="I44" s="20">
        <f>SUM(E44,F44)</f>
        <v>336</v>
      </c>
      <c r="J44" s="20"/>
      <c r="K44" s="20"/>
      <c r="L44" s="3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>
      <c r="A45" s="9"/>
      <c r="B45" s="22">
        <v>5</v>
      </c>
      <c r="C45" s="22" t="s">
        <v>50</v>
      </c>
      <c r="D45" s="22" t="s">
        <v>8</v>
      </c>
      <c r="E45" s="22">
        <v>12.3</v>
      </c>
      <c r="F45" s="23">
        <v>132</v>
      </c>
      <c r="G45" s="22"/>
      <c r="H45" s="22"/>
      <c r="I45" s="22">
        <f>SUM(E45,F45)</f>
        <v>144.3</v>
      </c>
      <c r="J45" s="22"/>
      <c r="K45" s="22"/>
      <c r="L45" s="3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>
      <c r="A46" s="9"/>
      <c r="B46" s="22">
        <v>6</v>
      </c>
      <c r="C46" s="22" t="s">
        <v>51</v>
      </c>
      <c r="D46" s="22" t="s">
        <v>10</v>
      </c>
      <c r="E46" s="22">
        <v>12.3</v>
      </c>
      <c r="F46" s="23">
        <v>132</v>
      </c>
      <c r="G46" s="22"/>
      <c r="H46" s="22"/>
      <c r="I46" s="22">
        <f>SUM(E46,F46)</f>
        <v>144.3</v>
      </c>
      <c r="J46" s="22"/>
      <c r="K46" s="22"/>
      <c r="L46" s="3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>
      <c r="A47" s="9"/>
      <c r="B47" s="9">
        <v>7</v>
      </c>
      <c r="C47" s="9" t="s">
        <v>52</v>
      </c>
      <c r="D47" s="9" t="s">
        <v>13</v>
      </c>
      <c r="E47" s="9">
        <v>24.2</v>
      </c>
      <c r="F47" s="24">
        <v>24.2</v>
      </c>
      <c r="G47" s="12"/>
      <c r="H47" s="12"/>
      <c r="I47" s="9">
        <f>SUM(E47,F47)</f>
        <v>48.4</v>
      </c>
      <c r="J47" s="9"/>
      <c r="K47" s="9"/>
      <c r="L47" s="3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>
      <c r="A48" s="9"/>
      <c r="B48" s="9">
        <v>8</v>
      </c>
      <c r="C48" s="9" t="s">
        <v>53</v>
      </c>
      <c r="D48" s="9" t="s">
        <v>13</v>
      </c>
      <c r="E48" s="9">
        <v>24.2</v>
      </c>
      <c r="F48" s="24">
        <v>24.2</v>
      </c>
      <c r="G48" s="12"/>
      <c r="H48" s="12"/>
      <c r="I48" s="9">
        <f>SUM(E48,F48)</f>
        <v>48.4</v>
      </c>
      <c r="J48" s="9"/>
      <c r="K48" s="9"/>
      <c r="L48" s="3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>
      <c r="A49" s="9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>
      <c r="A50" s="6"/>
      <c r="L50" s="3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ht="18.75" spans="1:30">
      <c r="A51" s="18" t="s">
        <v>54</v>
      </c>
      <c r="B51" s="18" t="s">
        <v>1</v>
      </c>
      <c r="C51" s="18" t="s">
        <v>2</v>
      </c>
      <c r="D51" s="18" t="s">
        <v>3</v>
      </c>
      <c r="E51" s="18" t="s">
        <v>4</v>
      </c>
      <c r="F51" s="19" t="s">
        <v>5</v>
      </c>
      <c r="G51" s="18"/>
      <c r="H51" s="18"/>
      <c r="I51" s="18" t="s">
        <v>6</v>
      </c>
      <c r="J51" s="18"/>
      <c r="K51" s="18"/>
      <c r="L51" s="3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>
      <c r="A52" s="9"/>
      <c r="B52" s="20">
        <v>1</v>
      </c>
      <c r="C52" s="20" t="s">
        <v>30</v>
      </c>
      <c r="D52" s="20" t="s">
        <v>8</v>
      </c>
      <c r="E52" s="20">
        <v>240</v>
      </c>
      <c r="F52" s="21">
        <v>240</v>
      </c>
      <c r="G52" s="20"/>
      <c r="H52" s="20"/>
      <c r="I52" s="20">
        <f>SUM(E52,F52)</f>
        <v>480</v>
      </c>
      <c r="J52" s="20"/>
      <c r="K52" s="20"/>
      <c r="L52" s="3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>
      <c r="A53" s="9"/>
      <c r="B53" s="20"/>
      <c r="C53" s="20" t="s">
        <v>31</v>
      </c>
      <c r="D53" s="20" t="s">
        <v>8</v>
      </c>
      <c r="E53" s="20"/>
      <c r="F53" s="21"/>
      <c r="G53" s="20"/>
      <c r="H53" s="20"/>
      <c r="I53" s="20"/>
      <c r="J53" s="20"/>
      <c r="K53" s="20"/>
      <c r="L53" s="3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>
      <c r="A54" s="9"/>
      <c r="B54" s="20">
        <v>2</v>
      </c>
      <c r="C54" s="20" t="s">
        <v>38</v>
      </c>
      <c r="D54" s="20" t="s">
        <v>8</v>
      </c>
      <c r="E54" s="20">
        <v>204</v>
      </c>
      <c r="F54" s="21">
        <v>168</v>
      </c>
      <c r="G54" s="20"/>
      <c r="H54" s="20"/>
      <c r="I54" s="20">
        <f>SUM(E54,F54)</f>
        <v>372</v>
      </c>
      <c r="J54" s="20"/>
      <c r="K54" s="20"/>
      <c r="L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1:30">
      <c r="A55" s="9"/>
      <c r="B55" s="20"/>
      <c r="C55" s="20" t="s">
        <v>34</v>
      </c>
      <c r="D55" s="20" t="s">
        <v>8</v>
      </c>
      <c r="E55" s="20"/>
      <c r="F55" s="21"/>
      <c r="G55" s="20"/>
      <c r="H55" s="20"/>
      <c r="I55" s="20"/>
      <c r="J55" s="20"/>
      <c r="K55" s="20"/>
      <c r="L55" s="36"/>
      <c r="V55" s="36"/>
      <c r="W55" s="36"/>
      <c r="X55" s="36"/>
      <c r="Y55" s="36"/>
      <c r="Z55" s="36"/>
      <c r="AA55" s="36"/>
      <c r="AB55" s="36"/>
      <c r="AC55" s="36"/>
      <c r="AD55" s="36"/>
    </row>
    <row r="56" s="1" customFormat="1" spans="1:30">
      <c r="A56" s="12"/>
      <c r="B56" s="20">
        <v>3</v>
      </c>
      <c r="C56" s="20" t="s">
        <v>33</v>
      </c>
      <c r="D56" s="20" t="s">
        <v>10</v>
      </c>
      <c r="E56" s="20">
        <v>168</v>
      </c>
      <c r="F56" s="21">
        <v>204</v>
      </c>
      <c r="G56" s="20"/>
      <c r="H56" s="20"/>
      <c r="I56" s="20">
        <f>SUM(E56,F56)</f>
        <v>372</v>
      </c>
      <c r="J56" s="20"/>
      <c r="K56" s="20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="1" customFormat="1" spans="1:30">
      <c r="A57" s="12"/>
      <c r="B57" s="20"/>
      <c r="C57" s="20" t="s">
        <v>32</v>
      </c>
      <c r="D57" s="20" t="s">
        <v>10</v>
      </c>
      <c r="E57" s="20"/>
      <c r="F57" s="21"/>
      <c r="G57" s="20"/>
      <c r="H57" s="20"/>
      <c r="I57" s="20"/>
      <c r="J57" s="20"/>
      <c r="K57" s="20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="1" customFormat="1" spans="1:30">
      <c r="A58" s="12"/>
      <c r="B58" s="20">
        <v>4</v>
      </c>
      <c r="C58" s="20" t="s">
        <v>41</v>
      </c>
      <c r="D58" s="20" t="s">
        <v>13</v>
      </c>
      <c r="E58" s="20">
        <v>132</v>
      </c>
      <c r="F58" s="21">
        <v>168</v>
      </c>
      <c r="G58" s="20"/>
      <c r="H58" s="20"/>
      <c r="I58" s="20">
        <f>SUM(E58,F58)</f>
        <v>300</v>
      </c>
      <c r="J58" s="20"/>
      <c r="K58" s="20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="1" customFormat="1" spans="1:30">
      <c r="A59" s="12"/>
      <c r="B59" s="20"/>
      <c r="C59" s="20" t="s">
        <v>35</v>
      </c>
      <c r="D59" s="20" t="s">
        <v>13</v>
      </c>
      <c r="E59" s="20"/>
      <c r="F59" s="21"/>
      <c r="G59" s="20"/>
      <c r="H59" s="20"/>
      <c r="I59" s="20"/>
      <c r="J59" s="20"/>
      <c r="K59" s="20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</row>
    <row r="60" spans="1:30">
      <c r="A60" s="9"/>
      <c r="B60" s="22">
        <v>5</v>
      </c>
      <c r="C60" s="22" t="s">
        <v>52</v>
      </c>
      <c r="D60" s="22" t="s">
        <v>13</v>
      </c>
      <c r="E60" s="22">
        <v>168</v>
      </c>
      <c r="F60" s="23">
        <v>132</v>
      </c>
      <c r="G60" s="22"/>
      <c r="H60" s="22"/>
      <c r="I60" s="22">
        <f>SUM(E60,F60)</f>
        <v>300</v>
      </c>
      <c r="J60" s="22"/>
      <c r="K60" s="22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>
      <c r="A61" s="9"/>
      <c r="B61" s="22"/>
      <c r="C61" s="22" t="s">
        <v>46</v>
      </c>
      <c r="D61" s="22" t="s">
        <v>13</v>
      </c>
      <c r="E61" s="22"/>
      <c r="F61" s="23"/>
      <c r="G61" s="22"/>
      <c r="H61" s="22"/>
      <c r="I61" s="22"/>
      <c r="J61" s="22"/>
      <c r="K61" s="22"/>
      <c r="L61" s="3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>
      <c r="A62" s="9"/>
      <c r="B62" s="12">
        <v>6</v>
      </c>
      <c r="C62" s="12" t="s">
        <v>36</v>
      </c>
      <c r="D62" s="12" t="s">
        <v>8</v>
      </c>
      <c r="E62" s="9">
        <v>132</v>
      </c>
      <c r="F62" s="24">
        <v>132</v>
      </c>
      <c r="G62" s="12"/>
      <c r="H62" s="12"/>
      <c r="I62" s="9">
        <f>SUM(E62,F62)</f>
        <v>264</v>
      </c>
      <c r="J62" s="9"/>
      <c r="K62" s="9"/>
      <c r="L62" s="3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>
      <c r="A63" s="9"/>
      <c r="B63" s="12"/>
      <c r="C63" s="12" t="s">
        <v>7</v>
      </c>
      <c r="D63" s="12" t="s">
        <v>8</v>
      </c>
      <c r="E63" s="9"/>
      <c r="F63" s="24"/>
      <c r="G63" s="12"/>
      <c r="H63" s="12"/>
      <c r="I63" s="9"/>
      <c r="J63" s="9"/>
      <c r="K63" s="9"/>
      <c r="L63" s="3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>
      <c r="A64" s="9"/>
      <c r="B64" s="12">
        <v>7</v>
      </c>
      <c r="C64" s="12" t="s">
        <v>9</v>
      </c>
      <c r="D64" s="12" t="s">
        <v>10</v>
      </c>
      <c r="E64" s="9">
        <v>132</v>
      </c>
      <c r="F64" s="24">
        <v>96.2</v>
      </c>
      <c r="G64" s="12"/>
      <c r="H64" s="12"/>
      <c r="I64" s="9">
        <f>SUM(E64,F64)</f>
        <v>228.2</v>
      </c>
      <c r="J64" s="9"/>
      <c r="K64" s="9"/>
      <c r="L64" s="36"/>
      <c r="V64" s="6"/>
      <c r="W64" s="6"/>
      <c r="X64" s="6"/>
      <c r="Y64" s="6"/>
      <c r="Z64" s="6"/>
      <c r="AA64" s="6"/>
      <c r="AB64" s="6"/>
      <c r="AC64" s="6"/>
      <c r="AD64" s="6"/>
    </row>
    <row r="65" spans="1:30">
      <c r="A65" s="9"/>
      <c r="B65" s="12"/>
      <c r="C65" s="12" t="s">
        <v>39</v>
      </c>
      <c r="D65" s="12" t="s">
        <v>10</v>
      </c>
      <c r="E65" s="9"/>
      <c r="F65" s="24"/>
      <c r="G65" s="12"/>
      <c r="H65" s="12"/>
      <c r="I65" s="9"/>
      <c r="J65" s="9"/>
      <c r="K65" s="9"/>
      <c r="L65" s="36"/>
      <c r="V65" s="6"/>
      <c r="W65" s="6"/>
      <c r="X65" s="6"/>
      <c r="Y65" s="6"/>
      <c r="Z65" s="6"/>
      <c r="AA65" s="6"/>
      <c r="AB65" s="6"/>
      <c r="AC65" s="6"/>
      <c r="AD65" s="6"/>
    </row>
    <row r="66" spans="1:30">
      <c r="A66" s="9"/>
      <c r="B66" s="12">
        <v>8</v>
      </c>
      <c r="C66" s="12" t="s">
        <v>49</v>
      </c>
      <c r="D66" s="12" t="s">
        <v>13</v>
      </c>
      <c r="E66" s="9">
        <v>132</v>
      </c>
      <c r="F66" s="24">
        <v>96.2</v>
      </c>
      <c r="G66" s="12"/>
      <c r="H66" s="12"/>
      <c r="I66" s="9">
        <f>SUM(E66,F66)</f>
        <v>228.2</v>
      </c>
      <c r="J66" s="9"/>
      <c r="K66" s="9"/>
      <c r="L66" s="3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>
      <c r="A67" s="9"/>
      <c r="B67" s="12"/>
      <c r="C67" s="12" t="s">
        <v>53</v>
      </c>
      <c r="D67" s="12" t="s">
        <v>13</v>
      </c>
      <c r="E67" s="9"/>
      <c r="F67" s="24"/>
      <c r="G67" s="12"/>
      <c r="H67" s="12"/>
      <c r="I67" s="9"/>
      <c r="J67" s="9"/>
      <c r="K67" s="9"/>
      <c r="L67" s="3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>
      <c r="A68" s="9"/>
      <c r="B68" s="12">
        <v>9</v>
      </c>
      <c r="C68" s="12" t="s">
        <v>15</v>
      </c>
      <c r="D68" s="12" t="s">
        <v>10</v>
      </c>
      <c r="E68" s="9">
        <v>96.2</v>
      </c>
      <c r="F68" s="24">
        <v>132</v>
      </c>
      <c r="G68" s="12"/>
      <c r="H68" s="12"/>
      <c r="I68" s="9">
        <f>SUM(E68,F68)</f>
        <v>228.2</v>
      </c>
      <c r="J68" s="9"/>
      <c r="K68" s="9"/>
      <c r="L68" s="3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>
      <c r="A69" s="9"/>
      <c r="B69" s="12"/>
      <c r="C69" s="12" t="s">
        <v>40</v>
      </c>
      <c r="D69" s="12" t="s">
        <v>10</v>
      </c>
      <c r="E69" s="9"/>
      <c r="F69" s="24"/>
      <c r="G69" s="12"/>
      <c r="H69" s="12"/>
      <c r="I69" s="9"/>
      <c r="J69" s="9"/>
      <c r="K69" s="9"/>
      <c r="L69" s="3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>
      <c r="A70" s="9"/>
      <c r="B70" s="12">
        <v>10</v>
      </c>
      <c r="C70" s="12" t="s">
        <v>42</v>
      </c>
      <c r="D70" s="12" t="s">
        <v>13</v>
      </c>
      <c r="E70" s="9">
        <v>96.2</v>
      </c>
      <c r="F70" s="24">
        <v>96.2</v>
      </c>
      <c r="G70" s="12"/>
      <c r="H70" s="12"/>
      <c r="I70" s="9">
        <f>SUM(E70,F70)</f>
        <v>192.4</v>
      </c>
      <c r="J70" s="9"/>
      <c r="K70" s="9"/>
      <c r="L70" s="3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>
      <c r="A71" s="9"/>
      <c r="B71" s="12"/>
      <c r="C71" s="12" t="s">
        <v>37</v>
      </c>
      <c r="D71" s="12" t="s">
        <v>13</v>
      </c>
      <c r="E71" s="9"/>
      <c r="F71" s="24"/>
      <c r="G71" s="12"/>
      <c r="H71" s="12"/>
      <c r="I71" s="9"/>
      <c r="J71" s="9"/>
      <c r="K71" s="9"/>
      <c r="L71" s="3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>
      <c r="A72" s="9"/>
      <c r="B72" s="12">
        <v>11</v>
      </c>
      <c r="C72" s="12" t="s">
        <v>43</v>
      </c>
      <c r="D72" s="12" t="s">
        <v>10</v>
      </c>
      <c r="E72" s="9">
        <v>96.2</v>
      </c>
      <c r="F72" s="24"/>
      <c r="G72" s="12"/>
      <c r="H72" s="12"/>
      <c r="I72" s="9">
        <f>SUM(E72,G72)</f>
        <v>96.2</v>
      </c>
      <c r="J72" s="9"/>
      <c r="K72" s="9"/>
      <c r="L72" s="3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>
      <c r="A73" s="9"/>
      <c r="B73" s="12"/>
      <c r="C73" s="12" t="s">
        <v>51</v>
      </c>
      <c r="D73" s="12" t="s">
        <v>10</v>
      </c>
      <c r="E73" s="9"/>
      <c r="F73" s="24"/>
      <c r="G73" s="12"/>
      <c r="H73" s="12"/>
      <c r="I73" s="9"/>
      <c r="J73" s="9"/>
      <c r="K73" s="9"/>
      <c r="L73" s="3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>
      <c r="A74" s="9"/>
      <c r="B74" s="9"/>
      <c r="C74" s="9"/>
      <c r="D74" s="9"/>
      <c r="E74" s="9"/>
      <c r="F74" s="24"/>
      <c r="G74" s="12"/>
      <c r="H74" s="12"/>
      <c r="I74" s="9"/>
      <c r="J74" s="9"/>
      <c r="K74" s="9"/>
      <c r="L74" s="3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ht="18.75" spans="1:30">
      <c r="A75" s="6"/>
      <c r="B75" s="7"/>
      <c r="C75" s="7"/>
      <c r="D75" s="7"/>
      <c r="E75" s="9"/>
      <c r="F75" s="24"/>
      <c r="G75" s="12"/>
      <c r="H75" s="12"/>
      <c r="I75" s="12"/>
      <c r="J75" s="12"/>
      <c r="K75" s="12"/>
      <c r="L75" s="3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ht="18.75" spans="1:30">
      <c r="A76" s="40" t="s">
        <v>55</v>
      </c>
      <c r="B76" s="40" t="s">
        <v>1</v>
      </c>
      <c r="C76" s="40" t="s">
        <v>2</v>
      </c>
      <c r="D76" s="40" t="s">
        <v>3</v>
      </c>
      <c r="E76" s="40" t="s">
        <v>4</v>
      </c>
      <c r="F76" s="41" t="s">
        <v>56</v>
      </c>
      <c r="G76" s="40"/>
      <c r="H76" s="40"/>
      <c r="I76" s="40" t="s">
        <v>6</v>
      </c>
      <c r="J76" s="40"/>
      <c r="K76" s="40"/>
      <c r="L76" s="3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>
      <c r="A77" s="9"/>
      <c r="B77" s="20">
        <v>1</v>
      </c>
      <c r="C77" s="20" t="s">
        <v>57</v>
      </c>
      <c r="D77" s="20" t="s">
        <v>13</v>
      </c>
      <c r="E77" s="20">
        <v>240</v>
      </c>
      <c r="F77" s="21">
        <v>240</v>
      </c>
      <c r="G77" s="20"/>
      <c r="H77" s="20"/>
      <c r="I77" s="20">
        <f t="shared" ref="I77:I89" si="1">SUM(E77,F77)</f>
        <v>480</v>
      </c>
      <c r="J77" s="20"/>
      <c r="K77" s="20"/>
      <c r="L77" s="3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>
      <c r="A78" s="9"/>
      <c r="B78" s="20">
        <v>2</v>
      </c>
      <c r="C78" s="20" t="s">
        <v>58</v>
      </c>
      <c r="D78" s="20" t="s">
        <v>10</v>
      </c>
      <c r="E78" s="20">
        <v>204</v>
      </c>
      <c r="F78" s="21">
        <v>204</v>
      </c>
      <c r="G78" s="20"/>
      <c r="H78" s="20"/>
      <c r="I78" s="20">
        <f t="shared" si="1"/>
        <v>408</v>
      </c>
      <c r="J78" s="20"/>
      <c r="K78" s="20"/>
      <c r="V78" s="6"/>
      <c r="W78" s="6"/>
      <c r="X78" s="6"/>
      <c r="Y78" s="6"/>
      <c r="Z78" s="6"/>
      <c r="AA78" s="6"/>
      <c r="AB78" s="6"/>
      <c r="AC78" s="6"/>
      <c r="AD78" s="6"/>
    </row>
    <row r="79" spans="1:30">
      <c r="A79" s="9"/>
      <c r="B79" s="20">
        <v>3</v>
      </c>
      <c r="C79" s="20" t="s">
        <v>59</v>
      </c>
      <c r="D79" s="20" t="s">
        <v>10</v>
      </c>
      <c r="E79" s="20">
        <v>168</v>
      </c>
      <c r="F79" s="21">
        <v>168</v>
      </c>
      <c r="G79" s="20"/>
      <c r="H79" s="20"/>
      <c r="I79" s="20">
        <f t="shared" si="1"/>
        <v>336</v>
      </c>
      <c r="J79" s="20"/>
      <c r="K79" s="20"/>
      <c r="V79" s="6"/>
      <c r="W79" s="6"/>
      <c r="X79" s="6"/>
      <c r="Y79" s="6"/>
      <c r="Z79" s="6"/>
      <c r="AA79" s="6"/>
      <c r="AB79" s="6"/>
      <c r="AC79" s="6"/>
      <c r="AD79" s="6"/>
    </row>
    <row r="80" spans="1:30">
      <c r="A80" s="9"/>
      <c r="B80" s="20">
        <v>4</v>
      </c>
      <c r="C80" s="20" t="s">
        <v>60</v>
      </c>
      <c r="D80" s="20" t="s">
        <v>13</v>
      </c>
      <c r="E80" s="20">
        <v>168</v>
      </c>
      <c r="F80" s="21">
        <v>132</v>
      </c>
      <c r="G80" s="20"/>
      <c r="H80" s="20"/>
      <c r="I80" s="20">
        <f t="shared" si="1"/>
        <v>300</v>
      </c>
      <c r="J80" s="20"/>
      <c r="K80" s="20"/>
      <c r="L80" s="3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>
      <c r="A81" s="9"/>
      <c r="B81" s="22">
        <v>5</v>
      </c>
      <c r="C81" s="22" t="s">
        <v>61</v>
      </c>
      <c r="D81" s="22" t="s">
        <v>10</v>
      </c>
      <c r="E81" s="22">
        <v>132</v>
      </c>
      <c r="F81" s="23">
        <v>168</v>
      </c>
      <c r="G81" s="22"/>
      <c r="H81" s="22"/>
      <c r="I81" s="22">
        <f t="shared" si="1"/>
        <v>300</v>
      </c>
      <c r="J81" s="22"/>
      <c r="K81" s="22"/>
      <c r="L81" s="3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>
      <c r="A82" s="9"/>
      <c r="B82" s="9">
        <v>6</v>
      </c>
      <c r="C82" s="9" t="s">
        <v>62</v>
      </c>
      <c r="D82" s="9" t="s">
        <v>10</v>
      </c>
      <c r="E82" s="9">
        <v>132</v>
      </c>
      <c r="F82" s="24">
        <v>132</v>
      </c>
      <c r="G82" s="12"/>
      <c r="H82" s="12"/>
      <c r="I82" s="12">
        <f t="shared" si="1"/>
        <v>264</v>
      </c>
      <c r="J82" s="12"/>
      <c r="K82" s="12"/>
      <c r="L82" s="3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>
      <c r="A83" s="9"/>
      <c r="B83" s="9">
        <v>7</v>
      </c>
      <c r="C83" s="9" t="s">
        <v>63</v>
      </c>
      <c r="D83" s="9" t="s">
        <v>10</v>
      </c>
      <c r="E83" s="9">
        <v>132</v>
      </c>
      <c r="F83" s="24">
        <v>132</v>
      </c>
      <c r="G83" s="12"/>
      <c r="H83" s="12"/>
      <c r="I83" s="12">
        <f t="shared" si="1"/>
        <v>264</v>
      </c>
      <c r="J83" s="12"/>
      <c r="K83" s="12"/>
      <c r="L83" s="3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>
      <c r="A84" s="9"/>
      <c r="B84" s="9">
        <v>8</v>
      </c>
      <c r="C84" s="9" t="s">
        <v>64</v>
      </c>
      <c r="D84" s="9" t="s">
        <v>10</v>
      </c>
      <c r="E84" s="9">
        <v>132</v>
      </c>
      <c r="F84" s="24">
        <v>24.2</v>
      </c>
      <c r="G84" s="12"/>
      <c r="H84" s="12"/>
      <c r="I84" s="12">
        <f t="shared" si="1"/>
        <v>156.2</v>
      </c>
      <c r="J84" s="12"/>
      <c r="K84" s="12"/>
      <c r="L84" s="36"/>
      <c r="W84" s="6"/>
      <c r="X84" s="6"/>
      <c r="Y84" s="6"/>
      <c r="Z84" s="6"/>
      <c r="AA84" s="6"/>
      <c r="AB84" s="6"/>
      <c r="AC84" s="6"/>
      <c r="AD84" s="6"/>
    </row>
    <row r="85" spans="1:30">
      <c r="A85" s="9"/>
      <c r="B85" s="9">
        <v>9</v>
      </c>
      <c r="C85" s="9" t="s">
        <v>65</v>
      </c>
      <c r="D85" s="9" t="s">
        <v>10</v>
      </c>
      <c r="E85" s="9"/>
      <c r="F85" s="24">
        <v>132</v>
      </c>
      <c r="G85" s="12"/>
      <c r="H85" s="12"/>
      <c r="I85" s="12">
        <f t="shared" si="1"/>
        <v>132</v>
      </c>
      <c r="J85" s="12"/>
      <c r="K85" s="12"/>
      <c r="L85" s="3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>
      <c r="A86" s="9"/>
      <c r="B86" s="9">
        <v>10</v>
      </c>
      <c r="C86" s="9" t="s">
        <v>66</v>
      </c>
      <c r="D86" s="9" t="s">
        <v>10</v>
      </c>
      <c r="E86" s="9">
        <v>24.2</v>
      </c>
      <c r="F86" s="24">
        <v>24.2</v>
      </c>
      <c r="G86" s="12"/>
      <c r="H86" s="12"/>
      <c r="I86" s="12">
        <f t="shared" si="1"/>
        <v>48.4</v>
      </c>
      <c r="J86" s="12"/>
      <c r="K86" s="12"/>
      <c r="L86" s="3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>
      <c r="A87" s="9"/>
      <c r="B87" s="9">
        <v>11</v>
      </c>
      <c r="C87" s="9" t="s">
        <v>67</v>
      </c>
      <c r="D87" s="9" t="s">
        <v>10</v>
      </c>
      <c r="E87" s="9">
        <v>24.2</v>
      </c>
      <c r="F87" s="24">
        <v>24.2</v>
      </c>
      <c r="G87" s="12"/>
      <c r="H87" s="12"/>
      <c r="I87" s="12">
        <f t="shared" si="1"/>
        <v>48.4</v>
      </c>
      <c r="J87" s="12"/>
      <c r="K87" s="12"/>
      <c r="L87" s="3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>
      <c r="A88" s="9"/>
      <c r="B88" s="9">
        <v>12</v>
      </c>
      <c r="C88" s="9" t="s">
        <v>68</v>
      </c>
      <c r="D88" s="9" t="s">
        <v>69</v>
      </c>
      <c r="E88" s="9">
        <v>24.2</v>
      </c>
      <c r="F88" s="24">
        <v>24.2</v>
      </c>
      <c r="G88" s="12"/>
      <c r="H88" s="12"/>
      <c r="I88" s="12">
        <f t="shared" si="1"/>
        <v>48.4</v>
      </c>
      <c r="J88" s="12"/>
      <c r="K88" s="12"/>
      <c r="L88" s="3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>
      <c r="A89" s="9"/>
      <c r="B89" s="9">
        <v>13</v>
      </c>
      <c r="C89" s="9" t="s">
        <v>70</v>
      </c>
      <c r="D89" s="9" t="s">
        <v>10</v>
      </c>
      <c r="E89" s="9">
        <v>24.2</v>
      </c>
      <c r="F89" s="24">
        <v>12.3</v>
      </c>
      <c r="G89" s="12"/>
      <c r="H89" s="12"/>
      <c r="I89" s="12">
        <f t="shared" si="1"/>
        <v>36.5</v>
      </c>
      <c r="J89" s="12"/>
      <c r="K89" s="12"/>
      <c r="L89" s="3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>
      <c r="A90" s="6"/>
      <c r="L90" s="3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ht="18.75" spans="1:30">
      <c r="A91" s="40" t="s">
        <v>71</v>
      </c>
      <c r="B91" s="40" t="s">
        <v>1</v>
      </c>
      <c r="C91" s="40" t="s">
        <v>2</v>
      </c>
      <c r="D91" s="40" t="s">
        <v>3</v>
      </c>
      <c r="E91" s="40" t="s">
        <v>4</v>
      </c>
      <c r="F91" s="41" t="s">
        <v>56</v>
      </c>
      <c r="G91" s="40"/>
      <c r="H91" s="40"/>
      <c r="I91" s="40" t="s">
        <v>6</v>
      </c>
      <c r="J91" s="40"/>
      <c r="K91" s="40"/>
      <c r="L91" s="3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>
      <c r="A92" s="9"/>
      <c r="B92" s="20">
        <v>1</v>
      </c>
      <c r="C92" s="20" t="s">
        <v>72</v>
      </c>
      <c r="D92" s="20" t="s">
        <v>13</v>
      </c>
      <c r="E92" s="20">
        <v>240</v>
      </c>
      <c r="F92" s="21">
        <v>240</v>
      </c>
      <c r="G92" s="20"/>
      <c r="H92" s="20"/>
      <c r="I92" s="46">
        <f>SUM(E92:F92)</f>
        <v>480</v>
      </c>
      <c r="J92" s="20"/>
      <c r="K92" s="20"/>
      <c r="L92" s="3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>
      <c r="A93" s="9"/>
      <c r="B93" s="20">
        <v>2</v>
      </c>
      <c r="C93" s="20" t="s">
        <v>73</v>
      </c>
      <c r="D93" s="20" t="s">
        <v>13</v>
      </c>
      <c r="E93" s="20">
        <v>204</v>
      </c>
      <c r="F93" s="21">
        <v>168</v>
      </c>
      <c r="G93" s="20"/>
      <c r="H93" s="20"/>
      <c r="I93" s="46">
        <f>SUM(E93:F93)</f>
        <v>372</v>
      </c>
      <c r="J93" s="20"/>
      <c r="K93" s="20"/>
      <c r="L93" s="3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>
      <c r="A94" s="9"/>
      <c r="B94" s="20">
        <v>3</v>
      </c>
      <c r="C94" s="20" t="s">
        <v>74</v>
      </c>
      <c r="D94" s="20" t="s">
        <v>10</v>
      </c>
      <c r="E94" s="20">
        <v>168</v>
      </c>
      <c r="F94" s="21">
        <v>168</v>
      </c>
      <c r="G94" s="20"/>
      <c r="H94" s="20"/>
      <c r="I94" s="46">
        <f>SUM(E94:F94)</f>
        <v>336</v>
      </c>
      <c r="J94" s="20"/>
      <c r="K94" s="20"/>
      <c r="L94" s="3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>
      <c r="A95" s="9"/>
      <c r="B95" s="20">
        <v>4</v>
      </c>
      <c r="C95" s="20" t="s">
        <v>75</v>
      </c>
      <c r="D95" s="20" t="s">
        <v>10</v>
      </c>
      <c r="E95" s="20"/>
      <c r="F95" s="21">
        <v>204</v>
      </c>
      <c r="G95" s="20"/>
      <c r="H95" s="20"/>
      <c r="I95" s="46">
        <f>SUM(E95:F95)</f>
        <v>204</v>
      </c>
      <c r="J95" s="20"/>
      <c r="K95" s="20"/>
      <c r="L95" s="3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>
      <c r="A96" s="9"/>
      <c r="B96" s="22">
        <v>5</v>
      </c>
      <c r="C96" s="22" t="s">
        <v>76</v>
      </c>
      <c r="D96" s="22" t="s">
        <v>10</v>
      </c>
      <c r="E96" s="22">
        <v>168</v>
      </c>
      <c r="F96" s="23"/>
      <c r="G96" s="22"/>
      <c r="H96" s="22"/>
      <c r="I96" s="47">
        <f>SUM(E96:F96)</f>
        <v>168</v>
      </c>
      <c r="J96" s="22"/>
      <c r="K96" s="22"/>
      <c r="L96" s="3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>
      <c r="A97" s="9"/>
      <c r="B97" s="9">
        <v>6</v>
      </c>
      <c r="C97" s="9" t="s">
        <v>77</v>
      </c>
      <c r="D97" s="9" t="s">
        <v>10</v>
      </c>
      <c r="E97" s="9">
        <v>24.2</v>
      </c>
      <c r="F97" s="24">
        <v>24.2</v>
      </c>
      <c r="G97" s="12"/>
      <c r="H97" s="12"/>
      <c r="I97" s="48">
        <f>SUM(E97:H97)</f>
        <v>48.4</v>
      </c>
      <c r="J97" s="12"/>
      <c r="K97" s="12"/>
      <c r="L97" s="3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>
      <c r="A98" s="9"/>
      <c r="B98" s="9">
        <v>7</v>
      </c>
      <c r="C98" s="9" t="s">
        <v>78</v>
      </c>
      <c r="D98" s="9" t="s">
        <v>10</v>
      </c>
      <c r="E98" s="9">
        <v>24.2</v>
      </c>
      <c r="F98" s="24">
        <v>24.2</v>
      </c>
      <c r="G98" s="12"/>
      <c r="H98" s="12"/>
      <c r="I98" s="48">
        <f>SUM(E98:F98)</f>
        <v>48.4</v>
      </c>
      <c r="J98" s="12"/>
      <c r="K98" s="12"/>
      <c r="L98" s="3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>
      <c r="A99" s="9"/>
      <c r="B99" s="9">
        <v>8</v>
      </c>
      <c r="C99" s="9" t="s">
        <v>79</v>
      </c>
      <c r="D99" s="9" t="s">
        <v>10</v>
      </c>
      <c r="E99" s="9"/>
      <c r="F99" s="24">
        <v>12.3</v>
      </c>
      <c r="G99" s="12"/>
      <c r="H99" s="12"/>
      <c r="I99" s="48">
        <f>SUM(E99:F99)</f>
        <v>12.3</v>
      </c>
      <c r="J99" s="12"/>
      <c r="K99" s="12"/>
      <c r="L99" s="3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>
      <c r="A100" s="6"/>
      <c r="L100" s="3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ht="18.75" spans="1:30">
      <c r="A101" s="40" t="s">
        <v>80</v>
      </c>
      <c r="B101" s="40" t="s">
        <v>1</v>
      </c>
      <c r="C101" s="40" t="s">
        <v>2</v>
      </c>
      <c r="D101" s="40" t="s">
        <v>3</v>
      </c>
      <c r="E101" s="40" t="s">
        <v>4</v>
      </c>
      <c r="F101" s="41" t="s">
        <v>56</v>
      </c>
      <c r="G101" s="40"/>
      <c r="H101" s="40"/>
      <c r="I101" s="40" t="s">
        <v>6</v>
      </c>
      <c r="J101" s="40"/>
      <c r="K101" s="40"/>
      <c r="L101" s="3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>
      <c r="A102" s="9"/>
      <c r="B102" s="20">
        <v>1</v>
      </c>
      <c r="C102" s="20" t="s">
        <v>59</v>
      </c>
      <c r="D102" s="20" t="s">
        <v>10</v>
      </c>
      <c r="E102" s="20">
        <v>240</v>
      </c>
      <c r="F102" s="21">
        <v>204</v>
      </c>
      <c r="G102" s="20"/>
      <c r="H102" s="20"/>
      <c r="I102" s="20">
        <f>SUM(E102,F102)</f>
        <v>444</v>
      </c>
      <c r="J102" s="20"/>
      <c r="K102" s="20"/>
      <c r="L102" s="3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>
      <c r="A103" s="9"/>
      <c r="B103" s="20"/>
      <c r="C103" s="20" t="s">
        <v>62</v>
      </c>
      <c r="D103" s="20" t="s">
        <v>10</v>
      </c>
      <c r="E103" s="20"/>
      <c r="F103" s="21"/>
      <c r="G103" s="20"/>
      <c r="H103" s="20"/>
      <c r="I103" s="20"/>
      <c r="J103" s="20"/>
      <c r="K103" s="20"/>
      <c r="L103" s="3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>
      <c r="A104" s="9"/>
      <c r="B104" s="20">
        <v>2</v>
      </c>
      <c r="C104" s="20" t="s">
        <v>58</v>
      </c>
      <c r="D104" s="20" t="s">
        <v>10</v>
      </c>
      <c r="E104" s="20">
        <v>204</v>
      </c>
      <c r="F104" s="21">
        <v>240</v>
      </c>
      <c r="G104" s="20"/>
      <c r="H104" s="20"/>
      <c r="I104" s="20">
        <f>SUM(E104,F104)</f>
        <v>444</v>
      </c>
      <c r="J104" s="20"/>
      <c r="K104" s="20"/>
      <c r="L104" s="3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>
      <c r="A105" s="9"/>
      <c r="B105" s="20"/>
      <c r="C105" s="20" t="s">
        <v>64</v>
      </c>
      <c r="D105" s="20" t="s">
        <v>10</v>
      </c>
      <c r="E105" s="20"/>
      <c r="F105" s="21"/>
      <c r="G105" s="20"/>
      <c r="H105" s="20"/>
      <c r="I105" s="20"/>
      <c r="J105" s="20"/>
      <c r="K105" s="20"/>
      <c r="L105" s="3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>
      <c r="A106" s="9"/>
      <c r="B106" s="20">
        <v>3</v>
      </c>
      <c r="C106" s="20" t="s">
        <v>67</v>
      </c>
      <c r="D106" s="20" t="s">
        <v>10</v>
      </c>
      <c r="E106" s="20">
        <v>168</v>
      </c>
      <c r="F106" s="21">
        <v>168</v>
      </c>
      <c r="G106" s="20"/>
      <c r="H106" s="20"/>
      <c r="I106" s="20">
        <f>SUM(E106,F106)</f>
        <v>336</v>
      </c>
      <c r="J106" s="20"/>
      <c r="K106" s="20"/>
      <c r="L106" s="3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>
      <c r="A107" s="9"/>
      <c r="B107" s="20"/>
      <c r="C107" s="20" t="s">
        <v>70</v>
      </c>
      <c r="D107" s="20" t="s">
        <v>10</v>
      </c>
      <c r="E107" s="20"/>
      <c r="F107" s="21"/>
      <c r="G107" s="20"/>
      <c r="H107" s="20"/>
      <c r="I107" s="20"/>
      <c r="J107" s="20"/>
      <c r="K107" s="20"/>
      <c r="L107" s="3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ht="18.75" spans="1:30">
      <c r="A108" s="6"/>
      <c r="B108" s="7"/>
      <c r="C108" s="7"/>
      <c r="D108" s="7"/>
      <c r="E108" s="9"/>
      <c r="F108" s="24"/>
      <c r="G108" s="12"/>
      <c r="H108" s="12"/>
      <c r="I108" s="12"/>
      <c r="J108" s="12"/>
      <c r="K108" s="12"/>
      <c r="L108" s="3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ht="18.75" spans="1:30">
      <c r="A109" s="40" t="s">
        <v>81</v>
      </c>
      <c r="B109" s="40" t="s">
        <v>1</v>
      </c>
      <c r="C109" s="40" t="s">
        <v>2</v>
      </c>
      <c r="D109" s="40" t="s">
        <v>3</v>
      </c>
      <c r="E109" s="40" t="s">
        <v>4</v>
      </c>
      <c r="F109" s="41" t="s">
        <v>56</v>
      </c>
      <c r="G109" s="40"/>
      <c r="H109" s="40"/>
      <c r="I109" s="40" t="s">
        <v>6</v>
      </c>
      <c r="J109" s="40"/>
      <c r="K109" s="40"/>
      <c r="L109" s="3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>
      <c r="A110" s="9"/>
      <c r="B110" s="20">
        <v>1</v>
      </c>
      <c r="C110" s="20" t="s">
        <v>78</v>
      </c>
      <c r="D110" s="20" t="s">
        <v>10</v>
      </c>
      <c r="E110" s="20">
        <v>240</v>
      </c>
      <c r="F110" s="21">
        <v>240</v>
      </c>
      <c r="G110" s="20"/>
      <c r="H110" s="20"/>
      <c r="I110" s="20">
        <f>SUM(E110,F110)</f>
        <v>480</v>
      </c>
      <c r="J110" s="20"/>
      <c r="K110" s="20"/>
      <c r="L110" s="3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>
      <c r="A111" s="9"/>
      <c r="B111" s="20"/>
      <c r="C111" s="20" t="s">
        <v>74</v>
      </c>
      <c r="D111" s="20" t="s">
        <v>10</v>
      </c>
      <c r="E111" s="20"/>
      <c r="F111" s="21"/>
      <c r="G111" s="20"/>
      <c r="H111" s="20"/>
      <c r="I111" s="20"/>
      <c r="J111" s="20"/>
      <c r="K111" s="20"/>
      <c r="L111" s="3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>
      <c r="A112" s="9"/>
      <c r="B112" s="20">
        <v>2</v>
      </c>
      <c r="C112" s="20" t="s">
        <v>47</v>
      </c>
      <c r="D112" s="20" t="s">
        <v>48</v>
      </c>
      <c r="E112" s="20">
        <v>204</v>
      </c>
      <c r="F112" s="21">
        <v>204</v>
      </c>
      <c r="G112" s="20"/>
      <c r="H112" s="20"/>
      <c r="I112" s="20">
        <f>SUM(E112,F112)</f>
        <v>408</v>
      </c>
      <c r="J112" s="20"/>
      <c r="K112" s="20"/>
      <c r="L112" s="3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>
      <c r="A113" s="9"/>
      <c r="B113" s="20"/>
      <c r="C113" s="20" t="s">
        <v>50</v>
      </c>
      <c r="D113" s="20" t="s">
        <v>8</v>
      </c>
      <c r="E113" s="20"/>
      <c r="F113" s="21"/>
      <c r="G113" s="20"/>
      <c r="H113" s="20"/>
      <c r="I113" s="20"/>
      <c r="J113" s="20"/>
      <c r="K113" s="20"/>
      <c r="L113" s="3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>
      <c r="A114" s="9"/>
      <c r="B114" s="20">
        <v>3</v>
      </c>
      <c r="C114" s="20" t="s">
        <v>28</v>
      </c>
      <c r="D114" s="20" t="s">
        <v>10</v>
      </c>
      <c r="E114" s="20"/>
      <c r="F114" s="21">
        <v>168</v>
      </c>
      <c r="G114" s="20"/>
      <c r="H114" s="20"/>
      <c r="I114" s="20">
        <f>SUM(E114,F114)</f>
        <v>168</v>
      </c>
      <c r="J114" s="20"/>
      <c r="K114" s="20"/>
      <c r="L114" s="3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>
      <c r="A115" s="9"/>
      <c r="B115" s="20"/>
      <c r="C115" s="20" t="s">
        <v>79</v>
      </c>
      <c r="D115" s="20" t="s">
        <v>10</v>
      </c>
      <c r="E115" s="20"/>
      <c r="F115" s="21"/>
      <c r="G115" s="20"/>
      <c r="H115" s="20"/>
      <c r="I115" s="20"/>
      <c r="J115" s="20"/>
      <c r="K115" s="20"/>
      <c r="L115" s="3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ht="18.75" spans="1:30">
      <c r="A116" s="6"/>
      <c r="B116" s="7"/>
      <c r="C116" s="7"/>
      <c r="D116" s="7"/>
      <c r="E116" s="9"/>
      <c r="F116" s="24"/>
      <c r="G116" s="12"/>
      <c r="H116" s="12"/>
      <c r="I116" s="12"/>
      <c r="J116" s="12"/>
      <c r="K116" s="12"/>
      <c r="L116" s="3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ht="18.75" spans="1:30">
      <c r="A117" s="40" t="s">
        <v>82</v>
      </c>
      <c r="B117" s="40" t="s">
        <v>1</v>
      </c>
      <c r="C117" s="40" t="s">
        <v>2</v>
      </c>
      <c r="D117" s="40" t="s">
        <v>3</v>
      </c>
      <c r="E117" s="40" t="s">
        <v>4</v>
      </c>
      <c r="F117" s="41" t="s">
        <v>56</v>
      </c>
      <c r="G117" s="40"/>
      <c r="H117" s="40"/>
      <c r="I117" s="40" t="s">
        <v>6</v>
      </c>
      <c r="J117" s="40"/>
      <c r="K117" s="40"/>
      <c r="L117" s="3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>
      <c r="A118" s="9"/>
      <c r="B118" s="20">
        <v>1</v>
      </c>
      <c r="C118" s="20" t="s">
        <v>57</v>
      </c>
      <c r="D118" s="20" t="s">
        <v>13</v>
      </c>
      <c r="E118" s="20">
        <v>240</v>
      </c>
      <c r="F118" s="21">
        <v>240</v>
      </c>
      <c r="G118" s="20"/>
      <c r="H118" s="20"/>
      <c r="I118" s="20">
        <f>SUM(E118,F118)</f>
        <v>480</v>
      </c>
      <c r="J118" s="20"/>
      <c r="K118" s="20"/>
      <c r="L118" s="3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>
      <c r="A119" s="9"/>
      <c r="B119" s="20"/>
      <c r="C119" s="20" t="s">
        <v>72</v>
      </c>
      <c r="D119" s="20" t="s">
        <v>13</v>
      </c>
      <c r="E119" s="20"/>
      <c r="F119" s="21"/>
      <c r="G119" s="20"/>
      <c r="H119" s="20"/>
      <c r="I119" s="20"/>
      <c r="J119" s="20"/>
      <c r="K119" s="20"/>
      <c r="L119" s="3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>
      <c r="A120" s="9"/>
      <c r="B120" s="20">
        <v>2</v>
      </c>
      <c r="C120" s="20" t="s">
        <v>60</v>
      </c>
      <c r="D120" s="20" t="s">
        <v>13</v>
      </c>
      <c r="E120" s="20">
        <v>204</v>
      </c>
      <c r="F120" s="21">
        <v>204</v>
      </c>
      <c r="G120" s="20"/>
      <c r="H120" s="20"/>
      <c r="I120" s="20">
        <f>SUM(E120,F120)</f>
        <v>408</v>
      </c>
      <c r="J120" s="20"/>
      <c r="K120" s="20"/>
      <c r="L120" s="3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>
      <c r="A121" s="9"/>
      <c r="B121" s="20"/>
      <c r="C121" s="20" t="s">
        <v>73</v>
      </c>
      <c r="D121" s="20" t="s">
        <v>13</v>
      </c>
      <c r="E121" s="20"/>
      <c r="F121" s="21"/>
      <c r="G121" s="20"/>
      <c r="H121" s="20"/>
      <c r="I121" s="20"/>
      <c r="J121" s="20"/>
      <c r="K121" s="20"/>
      <c r="L121" s="3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>
      <c r="A122" s="9"/>
      <c r="B122" s="20">
        <v>3</v>
      </c>
      <c r="C122" s="20" t="s">
        <v>66</v>
      </c>
      <c r="D122" s="20" t="s">
        <v>10</v>
      </c>
      <c r="E122" s="20">
        <v>168</v>
      </c>
      <c r="F122" s="21"/>
      <c r="G122" s="20"/>
      <c r="H122" s="20"/>
      <c r="I122" s="20">
        <f>SUM(E122,F122)</f>
        <v>168</v>
      </c>
      <c r="J122" s="20"/>
      <c r="K122" s="20"/>
      <c r="L122" s="3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>
      <c r="A123" s="9"/>
      <c r="B123" s="20"/>
      <c r="C123" s="20" t="s">
        <v>76</v>
      </c>
      <c r="D123" s="20" t="s">
        <v>10</v>
      </c>
      <c r="E123" s="20"/>
      <c r="F123" s="21"/>
      <c r="G123" s="20"/>
      <c r="H123" s="20"/>
      <c r="I123" s="20"/>
      <c r="J123" s="20"/>
      <c r="K123" s="20"/>
      <c r="L123" s="3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>
      <c r="A124" s="9"/>
      <c r="B124" s="9"/>
      <c r="C124" s="9"/>
      <c r="D124" s="9"/>
      <c r="E124" s="9"/>
      <c r="F124" s="24"/>
      <c r="G124" s="12"/>
      <c r="H124" s="12"/>
      <c r="I124" s="12"/>
      <c r="J124" s="12"/>
      <c r="K124" s="12"/>
      <c r="L124" s="3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ht="18.75" spans="1:30">
      <c r="A125" s="6"/>
      <c r="B125" s="7"/>
      <c r="C125" s="7"/>
      <c r="D125" s="7"/>
      <c r="E125" s="9"/>
      <c r="F125" s="24"/>
      <c r="G125" s="12"/>
      <c r="H125" s="12"/>
      <c r="I125" s="12"/>
      <c r="J125" s="12"/>
      <c r="K125" s="12"/>
      <c r="L125" s="3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ht="18.75" spans="1:30">
      <c r="A126" s="42" t="s">
        <v>83</v>
      </c>
      <c r="B126" s="42" t="s">
        <v>1</v>
      </c>
      <c r="C126" s="42" t="s">
        <v>2</v>
      </c>
      <c r="D126" s="42" t="s">
        <v>3</v>
      </c>
      <c r="E126" s="42" t="s">
        <v>4</v>
      </c>
      <c r="F126" s="43" t="s">
        <v>56</v>
      </c>
      <c r="G126" s="42"/>
      <c r="H126" s="42"/>
      <c r="I126" s="42" t="s">
        <v>6</v>
      </c>
      <c r="J126" s="42"/>
      <c r="K126" s="42"/>
      <c r="L126" s="3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>
      <c r="A127" s="9"/>
      <c r="B127" s="44">
        <v>1</v>
      </c>
      <c r="C127" s="44" t="s">
        <v>84</v>
      </c>
      <c r="D127" s="44" t="s">
        <v>8</v>
      </c>
      <c r="E127" s="44">
        <v>240</v>
      </c>
      <c r="F127" s="45">
        <v>240</v>
      </c>
      <c r="G127" s="44"/>
      <c r="H127" s="44"/>
      <c r="I127" s="44">
        <f t="shared" ref="I127:I141" si="2">SUM(E127,F127)</f>
        <v>480</v>
      </c>
      <c r="J127" s="44"/>
      <c r="K127" s="44"/>
      <c r="L127" s="3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>
      <c r="A128" s="9"/>
      <c r="B128" s="44">
        <v>2</v>
      </c>
      <c r="C128" s="44" t="s">
        <v>85</v>
      </c>
      <c r="D128" s="44" t="s">
        <v>10</v>
      </c>
      <c r="E128" s="44">
        <v>204</v>
      </c>
      <c r="F128" s="45">
        <v>168</v>
      </c>
      <c r="G128" s="44"/>
      <c r="H128" s="44"/>
      <c r="I128" s="44">
        <f t="shared" si="2"/>
        <v>372</v>
      </c>
      <c r="J128" s="44"/>
      <c r="K128" s="44"/>
      <c r="L128" s="3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>
      <c r="A129" s="9"/>
      <c r="B129" s="44">
        <v>3</v>
      </c>
      <c r="C129" s="44" t="s">
        <v>86</v>
      </c>
      <c r="D129" s="44" t="s">
        <v>8</v>
      </c>
      <c r="E129" s="44">
        <v>168</v>
      </c>
      <c r="F129" s="45">
        <v>204</v>
      </c>
      <c r="G129" s="44"/>
      <c r="H129" s="44"/>
      <c r="I129" s="44">
        <f t="shared" si="2"/>
        <v>372</v>
      </c>
      <c r="J129" s="44"/>
      <c r="K129" s="44"/>
      <c r="L129" s="3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>
      <c r="A130" s="9"/>
      <c r="B130" s="44">
        <v>4</v>
      </c>
      <c r="C130" s="44" t="s">
        <v>87</v>
      </c>
      <c r="D130" s="44" t="s">
        <v>48</v>
      </c>
      <c r="E130" s="44">
        <v>168</v>
      </c>
      <c r="F130" s="45">
        <v>168</v>
      </c>
      <c r="G130" s="44"/>
      <c r="H130" s="44"/>
      <c r="I130" s="44">
        <f t="shared" si="2"/>
        <v>336</v>
      </c>
      <c r="J130" s="44"/>
      <c r="K130" s="44"/>
      <c r="L130" s="3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="2" customFormat="1" spans="1:30">
      <c r="A131" s="12"/>
      <c r="B131" s="49">
        <v>5</v>
      </c>
      <c r="C131" s="49" t="s">
        <v>88</v>
      </c>
      <c r="D131" s="49" t="s">
        <v>10</v>
      </c>
      <c r="E131" s="49">
        <v>132</v>
      </c>
      <c r="F131" s="50">
        <v>132</v>
      </c>
      <c r="G131" s="49"/>
      <c r="H131" s="49"/>
      <c r="I131" s="49">
        <f t="shared" si="2"/>
        <v>264</v>
      </c>
      <c r="J131" s="49"/>
      <c r="K131" s="49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</row>
    <row r="132" s="2" customFormat="1" spans="1:30">
      <c r="A132" s="12"/>
      <c r="B132" s="12">
        <v>6</v>
      </c>
      <c r="C132" s="12" t="s">
        <v>89</v>
      </c>
      <c r="D132" s="12" t="s">
        <v>48</v>
      </c>
      <c r="E132" s="12">
        <v>132</v>
      </c>
      <c r="F132" s="24">
        <v>96.2</v>
      </c>
      <c r="G132" s="12"/>
      <c r="H132" s="12"/>
      <c r="I132" s="12">
        <f t="shared" si="2"/>
        <v>228.2</v>
      </c>
      <c r="J132" s="12"/>
      <c r="K132" s="12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</row>
    <row r="133" s="2" customFormat="1" spans="1:30">
      <c r="A133" s="12"/>
      <c r="B133" s="9">
        <v>7</v>
      </c>
      <c r="C133" s="9" t="s">
        <v>90</v>
      </c>
      <c r="D133" s="9" t="s">
        <v>10</v>
      </c>
      <c r="E133" s="9">
        <v>96.2</v>
      </c>
      <c r="F133" s="24">
        <v>132</v>
      </c>
      <c r="G133" s="12"/>
      <c r="H133" s="12"/>
      <c r="I133" s="12">
        <f t="shared" si="2"/>
        <v>228.2</v>
      </c>
      <c r="J133" s="12"/>
      <c r="K133" s="12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</row>
    <row r="134" s="2" customFormat="1" spans="1:30">
      <c r="A134" s="12"/>
      <c r="B134" s="12">
        <v>8</v>
      </c>
      <c r="C134" s="12" t="s">
        <v>91</v>
      </c>
      <c r="D134" s="12" t="s">
        <v>69</v>
      </c>
      <c r="E134" s="12">
        <v>132</v>
      </c>
      <c r="F134" s="24">
        <v>24.2</v>
      </c>
      <c r="G134" s="12"/>
      <c r="H134" s="12"/>
      <c r="I134" s="12">
        <f t="shared" si="2"/>
        <v>156.2</v>
      </c>
      <c r="J134" s="12"/>
      <c r="K134" s="12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</row>
    <row r="135" spans="1:30">
      <c r="A135" s="9"/>
      <c r="B135" s="9">
        <v>9</v>
      </c>
      <c r="C135" s="9" t="s">
        <v>92</v>
      </c>
      <c r="D135" s="9" t="s">
        <v>10</v>
      </c>
      <c r="E135" s="9">
        <v>24.2</v>
      </c>
      <c r="F135" s="24">
        <v>132</v>
      </c>
      <c r="G135" s="12"/>
      <c r="H135" s="12"/>
      <c r="I135" s="12">
        <f t="shared" si="2"/>
        <v>156.2</v>
      </c>
      <c r="J135" s="12"/>
      <c r="K135" s="12"/>
      <c r="L135" s="3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>
      <c r="A136" s="9"/>
      <c r="B136" s="9">
        <v>10</v>
      </c>
      <c r="C136" s="9" t="s">
        <v>93</v>
      </c>
      <c r="D136" s="9" t="s">
        <v>48</v>
      </c>
      <c r="E136" s="9">
        <v>24.2</v>
      </c>
      <c r="F136" s="24">
        <v>132</v>
      </c>
      <c r="G136" s="12"/>
      <c r="H136" s="12"/>
      <c r="I136" s="12">
        <f t="shared" si="2"/>
        <v>156.2</v>
      </c>
      <c r="J136" s="12"/>
      <c r="K136" s="12"/>
      <c r="L136" s="3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>
      <c r="A137" s="9"/>
      <c r="B137" s="4">
        <v>11</v>
      </c>
      <c r="C137" s="12" t="s">
        <v>94</v>
      </c>
      <c r="D137" s="12" t="s">
        <v>8</v>
      </c>
      <c r="E137" s="12">
        <v>132</v>
      </c>
      <c r="F137" s="24"/>
      <c r="G137" s="12"/>
      <c r="H137" s="12"/>
      <c r="I137" s="12">
        <f t="shared" si="2"/>
        <v>132</v>
      </c>
      <c r="J137" s="12"/>
      <c r="K137" s="12"/>
      <c r="L137" s="3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>
      <c r="A138" s="9"/>
      <c r="B138" s="9">
        <v>12</v>
      </c>
      <c r="C138" s="9" t="s">
        <v>95</v>
      </c>
      <c r="D138" s="9" t="s">
        <v>96</v>
      </c>
      <c r="E138" s="9">
        <v>24.2</v>
      </c>
      <c r="F138" s="24">
        <v>96.2</v>
      </c>
      <c r="G138" s="12"/>
      <c r="H138" s="12"/>
      <c r="I138" s="12">
        <f t="shared" si="2"/>
        <v>120.4</v>
      </c>
      <c r="J138" s="12"/>
      <c r="K138" s="12"/>
      <c r="L138" s="3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>
      <c r="A139" s="9"/>
      <c r="B139" s="9">
        <v>13</v>
      </c>
      <c r="C139" s="9" t="s">
        <v>97</v>
      </c>
      <c r="D139" s="9" t="s">
        <v>8</v>
      </c>
      <c r="E139" s="9">
        <v>96.2</v>
      </c>
      <c r="F139" s="24"/>
      <c r="G139" s="12"/>
      <c r="H139" s="12"/>
      <c r="I139" s="12">
        <f t="shared" si="2"/>
        <v>96.2</v>
      </c>
      <c r="J139" s="12"/>
      <c r="K139" s="12"/>
      <c r="L139" s="3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>
      <c r="A140" s="9"/>
      <c r="B140" s="4">
        <v>14</v>
      </c>
      <c r="C140" s="9" t="s">
        <v>98</v>
      </c>
      <c r="D140" s="9" t="s">
        <v>48</v>
      </c>
      <c r="E140" s="9">
        <v>24.2</v>
      </c>
      <c r="F140" s="24">
        <v>24.2</v>
      </c>
      <c r="G140" s="12"/>
      <c r="H140" s="12"/>
      <c r="I140" s="12">
        <f t="shared" si="2"/>
        <v>48.4</v>
      </c>
      <c r="J140" s="12"/>
      <c r="K140" s="12"/>
      <c r="L140" s="3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>
      <c r="A141" s="9"/>
      <c r="B141" s="9">
        <v>15</v>
      </c>
      <c r="C141" s="9" t="s">
        <v>99</v>
      </c>
      <c r="D141" s="9" t="s">
        <v>10</v>
      </c>
      <c r="E141" s="9">
        <v>24.2</v>
      </c>
      <c r="F141" s="24">
        <v>24.2</v>
      </c>
      <c r="G141" s="12"/>
      <c r="H141" s="12"/>
      <c r="I141" s="12">
        <f t="shared" si="2"/>
        <v>48.4</v>
      </c>
      <c r="J141" s="12"/>
      <c r="K141" s="12"/>
      <c r="L141" s="3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>
      <c r="A142" s="6"/>
      <c r="B142" s="9"/>
      <c r="L142" s="3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ht="18.75" spans="1:30">
      <c r="A143" s="42" t="s">
        <v>100</v>
      </c>
      <c r="B143" s="42" t="s">
        <v>1</v>
      </c>
      <c r="C143" s="42" t="s">
        <v>2</v>
      </c>
      <c r="D143" s="42" t="s">
        <v>3</v>
      </c>
      <c r="E143" s="42" t="s">
        <v>4</v>
      </c>
      <c r="F143" s="43" t="s">
        <v>56</v>
      </c>
      <c r="G143" s="42"/>
      <c r="H143" s="42"/>
      <c r="I143" s="42" t="s">
        <v>6</v>
      </c>
      <c r="J143" s="42"/>
      <c r="K143" s="42"/>
      <c r="L143" s="3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>
      <c r="A144" s="9"/>
      <c r="B144" s="44">
        <v>1</v>
      </c>
      <c r="C144" s="44" t="s">
        <v>101</v>
      </c>
      <c r="D144" s="44" t="s">
        <v>10</v>
      </c>
      <c r="E144" s="44">
        <v>240</v>
      </c>
      <c r="F144" s="45">
        <v>240</v>
      </c>
      <c r="G144" s="44"/>
      <c r="H144" s="44"/>
      <c r="I144" s="59">
        <f t="shared" ref="I144:I150" si="3">SUM(E144:H144)</f>
        <v>480</v>
      </c>
      <c r="J144" s="44"/>
      <c r="K144" s="44"/>
      <c r="L144" s="3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>
      <c r="A145" s="9"/>
      <c r="B145" s="44">
        <v>2</v>
      </c>
      <c r="C145" s="44" t="s">
        <v>102</v>
      </c>
      <c r="D145" s="44" t="s">
        <v>8</v>
      </c>
      <c r="E145" s="44">
        <v>204</v>
      </c>
      <c r="F145" s="45">
        <v>204</v>
      </c>
      <c r="G145" s="44"/>
      <c r="H145" s="44"/>
      <c r="I145" s="59">
        <f t="shared" si="3"/>
        <v>408</v>
      </c>
      <c r="J145" s="44"/>
      <c r="K145" s="44"/>
      <c r="L145" s="3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>
      <c r="A146" s="9"/>
      <c r="B146" s="44">
        <v>3</v>
      </c>
      <c r="C146" s="44" t="s">
        <v>103</v>
      </c>
      <c r="D146" s="44" t="s">
        <v>10</v>
      </c>
      <c r="E146" s="44">
        <v>168</v>
      </c>
      <c r="F146" s="45">
        <v>168</v>
      </c>
      <c r="G146" s="44"/>
      <c r="H146" s="44"/>
      <c r="I146" s="59">
        <f t="shared" si="3"/>
        <v>336</v>
      </c>
      <c r="J146" s="44"/>
      <c r="K146" s="44"/>
      <c r="L146" s="3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>
      <c r="A147" s="9"/>
      <c r="B147" s="44">
        <v>4</v>
      </c>
      <c r="C147" s="44" t="s">
        <v>104</v>
      </c>
      <c r="D147" s="44" t="s">
        <v>48</v>
      </c>
      <c r="E147" s="44">
        <v>168</v>
      </c>
      <c r="F147" s="45">
        <v>24.2</v>
      </c>
      <c r="G147" s="44"/>
      <c r="H147" s="44"/>
      <c r="I147" s="59">
        <f t="shared" si="3"/>
        <v>192.2</v>
      </c>
      <c r="J147" s="44"/>
      <c r="K147" s="44"/>
      <c r="L147" s="3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>
      <c r="A148" s="9"/>
      <c r="B148" s="49">
        <v>5</v>
      </c>
      <c r="C148" s="49" t="s">
        <v>105</v>
      </c>
      <c r="D148" s="49" t="s">
        <v>48</v>
      </c>
      <c r="E148" s="49">
        <v>24.2</v>
      </c>
      <c r="F148" s="50">
        <v>168</v>
      </c>
      <c r="G148" s="49"/>
      <c r="H148" s="49"/>
      <c r="I148" s="60">
        <f t="shared" si="3"/>
        <v>192.2</v>
      </c>
      <c r="J148" s="49"/>
      <c r="K148" s="49"/>
      <c r="L148" s="3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>
      <c r="A149" s="9"/>
      <c r="B149" s="9">
        <v>6</v>
      </c>
      <c r="C149" s="9" t="s">
        <v>106</v>
      </c>
      <c r="D149" s="9" t="s">
        <v>10</v>
      </c>
      <c r="E149" s="9">
        <v>12.3</v>
      </c>
      <c r="F149" s="24">
        <v>24.2</v>
      </c>
      <c r="G149" s="12"/>
      <c r="H149" s="12"/>
      <c r="I149" s="48">
        <f t="shared" si="3"/>
        <v>36.5</v>
      </c>
      <c r="J149" s="12"/>
      <c r="K149" s="12"/>
      <c r="L149" s="3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>
      <c r="A150" s="9"/>
      <c r="B150" s="4">
        <v>7</v>
      </c>
      <c r="C150" s="9" t="s">
        <v>107</v>
      </c>
      <c r="D150" s="9" t="s">
        <v>10</v>
      </c>
      <c r="E150" s="9">
        <v>24.2</v>
      </c>
      <c r="F150" s="24"/>
      <c r="G150" s="12"/>
      <c r="H150" s="12"/>
      <c r="I150" s="48">
        <f t="shared" si="3"/>
        <v>24.2</v>
      </c>
      <c r="J150" s="12"/>
      <c r="K150" s="12"/>
      <c r="L150" s="3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>
      <c r="A151" s="6"/>
      <c r="B151" s="9"/>
      <c r="L151" s="3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ht="18.75" spans="1:30">
      <c r="A152" s="42" t="s">
        <v>108</v>
      </c>
      <c r="B152" s="42" t="s">
        <v>1</v>
      </c>
      <c r="C152" s="42" t="s">
        <v>2</v>
      </c>
      <c r="D152" s="42" t="s">
        <v>3</v>
      </c>
      <c r="E152" s="42" t="s">
        <v>4</v>
      </c>
      <c r="F152" s="43" t="s">
        <v>56</v>
      </c>
      <c r="G152" s="42"/>
      <c r="H152" s="42"/>
      <c r="I152" s="42" t="s">
        <v>6</v>
      </c>
      <c r="J152" s="42"/>
      <c r="K152" s="42"/>
      <c r="L152" s="3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>
      <c r="A153" s="9"/>
      <c r="B153" s="44">
        <v>1</v>
      </c>
      <c r="C153" s="44" t="s">
        <v>63</v>
      </c>
      <c r="D153" s="44" t="s">
        <v>10</v>
      </c>
      <c r="E153" s="44">
        <v>240</v>
      </c>
      <c r="F153" s="45">
        <v>204</v>
      </c>
      <c r="G153" s="44"/>
      <c r="H153" s="44"/>
      <c r="I153" s="59">
        <f>SUM(E153:H153)</f>
        <v>444</v>
      </c>
      <c r="J153" s="44"/>
      <c r="K153" s="44"/>
      <c r="L153" s="36"/>
      <c r="M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>
      <c r="A154" s="9"/>
      <c r="B154" s="44"/>
      <c r="C154" s="44" t="s">
        <v>85</v>
      </c>
      <c r="D154" s="44" t="s">
        <v>10</v>
      </c>
      <c r="E154" s="44"/>
      <c r="F154" s="45"/>
      <c r="G154" s="44"/>
      <c r="H154" s="44"/>
      <c r="I154" s="59"/>
      <c r="J154" s="44"/>
      <c r="K154" s="44"/>
      <c r="L154" s="36"/>
      <c r="M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>
      <c r="A155" s="9"/>
      <c r="B155" s="44">
        <v>2</v>
      </c>
      <c r="C155" s="44" t="s">
        <v>92</v>
      </c>
      <c r="D155" s="44" t="s">
        <v>10</v>
      </c>
      <c r="E155" s="44">
        <v>204</v>
      </c>
      <c r="F155" s="45">
        <v>240</v>
      </c>
      <c r="G155" s="44"/>
      <c r="H155" s="44"/>
      <c r="I155" s="59">
        <f>SUM(E155:H155)</f>
        <v>444</v>
      </c>
      <c r="J155" s="44"/>
      <c r="K155" s="44"/>
      <c r="L155" s="3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>
      <c r="A156" s="9"/>
      <c r="B156" s="44"/>
      <c r="C156" s="44" t="s">
        <v>88</v>
      </c>
      <c r="D156" s="44" t="s">
        <v>10</v>
      </c>
      <c r="E156" s="44"/>
      <c r="F156" s="45"/>
      <c r="G156" s="44"/>
      <c r="H156" s="44"/>
      <c r="I156" s="59"/>
      <c r="J156" s="44"/>
      <c r="K156" s="44"/>
      <c r="L156" s="3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>
      <c r="A157" s="9"/>
      <c r="B157" s="44">
        <v>3</v>
      </c>
      <c r="C157" s="44" t="s">
        <v>87</v>
      </c>
      <c r="D157" s="44" t="s">
        <v>48</v>
      </c>
      <c r="E157" s="44">
        <v>168</v>
      </c>
      <c r="F157" s="45">
        <v>168</v>
      </c>
      <c r="G157" s="44"/>
      <c r="H157" s="44"/>
      <c r="I157" s="59">
        <f>SUM(E157:H157)</f>
        <v>336</v>
      </c>
      <c r="J157" s="44"/>
      <c r="K157" s="44"/>
      <c r="L157" s="3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>
      <c r="A158" s="9"/>
      <c r="B158" s="44"/>
      <c r="C158" s="44" t="s">
        <v>89</v>
      </c>
      <c r="D158" s="44" t="s">
        <v>48</v>
      </c>
      <c r="E158" s="44"/>
      <c r="F158" s="45"/>
      <c r="G158" s="44"/>
      <c r="H158" s="44"/>
      <c r="I158" s="59"/>
      <c r="J158" s="44"/>
      <c r="K158" s="44"/>
      <c r="L158" s="3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>
      <c r="A159" s="9"/>
      <c r="B159" s="44">
        <v>4</v>
      </c>
      <c r="C159" s="44" t="s">
        <v>90</v>
      </c>
      <c r="D159" s="44" t="s">
        <v>10</v>
      </c>
      <c r="E159" s="44">
        <v>168</v>
      </c>
      <c r="F159" s="45">
        <v>132</v>
      </c>
      <c r="G159" s="44"/>
      <c r="H159" s="44"/>
      <c r="I159" s="59">
        <f>SUM(E159:H159)</f>
        <v>300</v>
      </c>
      <c r="J159" s="44"/>
      <c r="K159" s="44"/>
      <c r="L159" s="3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>
      <c r="A160" s="9"/>
      <c r="B160" s="44"/>
      <c r="C160" s="44" t="s">
        <v>109</v>
      </c>
      <c r="D160" s="44" t="s">
        <v>10</v>
      </c>
      <c r="E160" s="44"/>
      <c r="F160" s="45"/>
      <c r="G160" s="44"/>
      <c r="H160" s="44"/>
      <c r="I160" s="59"/>
      <c r="J160" s="44"/>
      <c r="K160" s="44"/>
      <c r="L160" s="3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>
      <c r="A161" s="9"/>
      <c r="B161" s="49">
        <v>5</v>
      </c>
      <c r="C161" s="49" t="s">
        <v>93</v>
      </c>
      <c r="D161" s="49" t="s">
        <v>48</v>
      </c>
      <c r="E161" s="49"/>
      <c r="F161" s="50">
        <v>168</v>
      </c>
      <c r="G161" s="49"/>
      <c r="H161" s="49"/>
      <c r="I161" s="60">
        <f>SUM(E161:H161)</f>
        <v>168</v>
      </c>
      <c r="J161" s="49"/>
      <c r="K161" s="49"/>
      <c r="L161" s="3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>
      <c r="A162" s="9"/>
      <c r="B162" s="49"/>
      <c r="C162" s="49" t="s">
        <v>95</v>
      </c>
      <c r="D162" s="49" t="s">
        <v>96</v>
      </c>
      <c r="E162" s="49"/>
      <c r="F162" s="50"/>
      <c r="G162" s="49"/>
      <c r="H162" s="49"/>
      <c r="I162" s="60"/>
      <c r="J162" s="49"/>
      <c r="K162" s="49"/>
      <c r="L162" s="3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>
      <c r="A163" s="9"/>
      <c r="B163" s="12">
        <v>6</v>
      </c>
      <c r="C163" s="12" t="s">
        <v>98</v>
      </c>
      <c r="D163" s="12" t="s">
        <v>48</v>
      </c>
      <c r="E163" s="9">
        <v>132</v>
      </c>
      <c r="F163" s="24"/>
      <c r="G163" s="12"/>
      <c r="H163" s="12"/>
      <c r="I163" s="48">
        <f>SUM(E163:H163)</f>
        <v>132</v>
      </c>
      <c r="J163" s="12"/>
      <c r="K163" s="12"/>
      <c r="L163" s="3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>
      <c r="A164" s="9"/>
      <c r="B164" s="12"/>
      <c r="C164" s="12" t="s">
        <v>97</v>
      </c>
      <c r="D164" s="12" t="s">
        <v>8</v>
      </c>
      <c r="E164" s="9"/>
      <c r="F164" s="24"/>
      <c r="G164" s="12"/>
      <c r="H164" s="12"/>
      <c r="I164" s="48"/>
      <c r="J164" s="12"/>
      <c r="K164" s="12"/>
      <c r="L164" s="3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ht="18.75" spans="1:30">
      <c r="A165" s="6"/>
      <c r="B165" s="51"/>
      <c r="C165" s="51"/>
      <c r="D165" s="51"/>
      <c r="E165" s="9"/>
      <c r="F165" s="24"/>
      <c r="G165" s="12"/>
      <c r="H165" s="12"/>
      <c r="I165" s="12"/>
      <c r="J165" s="12"/>
      <c r="K165" s="12"/>
      <c r="L165" s="3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ht="18.75" spans="1:30">
      <c r="A166" s="42" t="s">
        <v>110</v>
      </c>
      <c r="B166" s="42" t="s">
        <v>1</v>
      </c>
      <c r="C166" s="42" t="s">
        <v>2</v>
      </c>
      <c r="D166" s="42" t="s">
        <v>3</v>
      </c>
      <c r="E166" s="42" t="s">
        <v>4</v>
      </c>
      <c r="F166" s="43" t="s">
        <v>56</v>
      </c>
      <c r="G166" s="42"/>
      <c r="H166" s="42"/>
      <c r="I166" s="42" t="s">
        <v>6</v>
      </c>
      <c r="J166" s="42"/>
      <c r="K166" s="42"/>
      <c r="L166" s="3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>
      <c r="A167" s="9"/>
      <c r="B167" s="44">
        <v>1</v>
      </c>
      <c r="C167" s="44" t="s">
        <v>102</v>
      </c>
      <c r="D167" s="44" t="s">
        <v>8</v>
      </c>
      <c r="E167" s="44">
        <v>240</v>
      </c>
      <c r="F167" s="45">
        <v>240</v>
      </c>
      <c r="G167" s="44"/>
      <c r="H167" s="44"/>
      <c r="I167" s="59">
        <f>SUM(E167:H167)</f>
        <v>480</v>
      </c>
      <c r="J167" s="44"/>
      <c r="K167" s="44"/>
      <c r="L167" s="3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>
      <c r="A168" s="9"/>
      <c r="B168" s="44"/>
      <c r="C168" s="44" t="s">
        <v>45</v>
      </c>
      <c r="D168" s="44" t="s">
        <v>8</v>
      </c>
      <c r="E168" s="44"/>
      <c r="F168" s="45"/>
      <c r="G168" s="44"/>
      <c r="H168" s="44"/>
      <c r="I168" s="59"/>
      <c r="J168" s="44"/>
      <c r="K168" s="44"/>
      <c r="L168" s="3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>
      <c r="A169" s="9"/>
      <c r="B169" s="44">
        <v>2</v>
      </c>
      <c r="C169" s="44" t="s">
        <v>103</v>
      </c>
      <c r="D169" s="44" t="s">
        <v>10</v>
      </c>
      <c r="E169" s="44">
        <v>204</v>
      </c>
      <c r="F169" s="45">
        <v>204</v>
      </c>
      <c r="G169" s="44"/>
      <c r="H169" s="44"/>
      <c r="I169" s="59">
        <f t="shared" ref="I168:I173" si="4">SUM(E169:H169)</f>
        <v>408</v>
      </c>
      <c r="J169" s="44"/>
      <c r="K169" s="44"/>
      <c r="L169" s="3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>
      <c r="A170" s="9"/>
      <c r="B170" s="44"/>
      <c r="C170" s="44" t="s">
        <v>77</v>
      </c>
      <c r="D170" s="44" t="s">
        <v>10</v>
      </c>
      <c r="E170" s="44"/>
      <c r="F170" s="45"/>
      <c r="G170" s="44"/>
      <c r="H170" s="44"/>
      <c r="I170" s="59"/>
      <c r="J170" s="44"/>
      <c r="K170" s="44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>
      <c r="A171" s="9"/>
      <c r="B171" s="44">
        <v>3</v>
      </c>
      <c r="C171" s="44" t="s">
        <v>104</v>
      </c>
      <c r="D171" s="44" t="s">
        <v>48</v>
      </c>
      <c r="E171" s="44">
        <v>168</v>
      </c>
      <c r="F171" s="45">
        <v>168</v>
      </c>
      <c r="G171" s="44"/>
      <c r="H171" s="44"/>
      <c r="I171" s="59">
        <f t="shared" si="4"/>
        <v>336</v>
      </c>
      <c r="J171" s="44"/>
      <c r="K171" s="44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>
      <c r="A172" s="9"/>
      <c r="B172" s="44"/>
      <c r="C172" s="44" t="s">
        <v>105</v>
      </c>
      <c r="D172" s="44" t="s">
        <v>48</v>
      </c>
      <c r="E172" s="44"/>
      <c r="F172" s="45"/>
      <c r="G172" s="44"/>
      <c r="H172" s="44"/>
      <c r="I172" s="59"/>
      <c r="J172" s="44"/>
      <c r="K172" s="44"/>
      <c r="L172" s="3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>
      <c r="A173" s="9"/>
      <c r="B173" s="44">
        <v>4</v>
      </c>
      <c r="C173" s="44" t="s">
        <v>107</v>
      </c>
      <c r="D173" s="44" t="s">
        <v>10</v>
      </c>
      <c r="E173" s="44">
        <v>168</v>
      </c>
      <c r="F173" s="45"/>
      <c r="G173" s="44"/>
      <c r="H173" s="44"/>
      <c r="I173" s="59">
        <f t="shared" si="4"/>
        <v>168</v>
      </c>
      <c r="J173" s="44"/>
      <c r="K173" s="44"/>
      <c r="L173" s="3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>
      <c r="A174" s="9"/>
      <c r="B174" s="44"/>
      <c r="C174" s="44" t="s">
        <v>106</v>
      </c>
      <c r="D174" s="44" t="s">
        <v>10</v>
      </c>
      <c r="E174" s="44"/>
      <c r="F174" s="45"/>
      <c r="G174" s="44"/>
      <c r="H174" s="44"/>
      <c r="I174" s="44"/>
      <c r="J174" s="44"/>
      <c r="K174" s="44"/>
      <c r="L174" s="3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>
      <c r="A175" s="6"/>
      <c r="B175" s="9"/>
      <c r="C175" s="9"/>
      <c r="D175" s="9"/>
      <c r="E175" s="9"/>
      <c r="F175" s="24"/>
      <c r="G175" s="12"/>
      <c r="H175" s="12"/>
      <c r="I175" s="12"/>
      <c r="J175" s="12"/>
      <c r="K175" s="12"/>
      <c r="L175" s="3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ht="18.75" spans="1:30">
      <c r="A176" s="52" t="s">
        <v>111</v>
      </c>
      <c r="B176" s="52" t="s">
        <v>1</v>
      </c>
      <c r="C176" s="52" t="s">
        <v>2</v>
      </c>
      <c r="D176" s="52" t="s">
        <v>3</v>
      </c>
      <c r="E176" s="52" t="s">
        <v>4</v>
      </c>
      <c r="F176" s="53" t="s">
        <v>56</v>
      </c>
      <c r="G176" s="52"/>
      <c r="H176" s="52"/>
      <c r="I176" s="52" t="s">
        <v>6</v>
      </c>
      <c r="J176" s="52"/>
      <c r="K176" s="52"/>
      <c r="L176" s="3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>
      <c r="A177" s="9"/>
      <c r="B177" s="54">
        <v>1</v>
      </c>
      <c r="C177" s="54" t="s">
        <v>112</v>
      </c>
      <c r="D177" s="54" t="s">
        <v>8</v>
      </c>
      <c r="E177" s="54">
        <v>240</v>
      </c>
      <c r="F177" s="55">
        <v>204</v>
      </c>
      <c r="G177" s="54"/>
      <c r="H177" s="54"/>
      <c r="I177" s="61">
        <f t="shared" ref="I177:I184" si="5">SUM(E177:H177)</f>
        <v>444</v>
      </c>
      <c r="J177" s="54"/>
      <c r="K177" s="54"/>
      <c r="L177" s="3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>
      <c r="A178" s="9"/>
      <c r="B178" s="54">
        <v>2</v>
      </c>
      <c r="C178" s="54" t="s">
        <v>113</v>
      </c>
      <c r="D178" s="54" t="s">
        <v>13</v>
      </c>
      <c r="E178" s="54">
        <v>168</v>
      </c>
      <c r="F178" s="55">
        <v>240</v>
      </c>
      <c r="G178" s="54"/>
      <c r="H178" s="54"/>
      <c r="I178" s="61">
        <f t="shared" si="5"/>
        <v>408</v>
      </c>
      <c r="J178" s="54"/>
      <c r="K178" s="54"/>
      <c r="L178" s="3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>
      <c r="A179" s="9"/>
      <c r="B179" s="54">
        <v>3</v>
      </c>
      <c r="C179" s="54" t="s">
        <v>114</v>
      </c>
      <c r="D179" s="54" t="s">
        <v>13</v>
      </c>
      <c r="E179" s="54">
        <v>204</v>
      </c>
      <c r="F179" s="55">
        <v>168</v>
      </c>
      <c r="G179" s="54"/>
      <c r="H179" s="54"/>
      <c r="I179" s="61">
        <f t="shared" si="5"/>
        <v>372</v>
      </c>
      <c r="J179" s="54"/>
      <c r="K179" s="54"/>
      <c r="L179" s="3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>
      <c r="A180" s="9"/>
      <c r="B180" s="54">
        <v>4</v>
      </c>
      <c r="C180" s="54" t="s">
        <v>115</v>
      </c>
      <c r="D180" s="54" t="s">
        <v>48</v>
      </c>
      <c r="E180" s="54">
        <v>168</v>
      </c>
      <c r="F180" s="55">
        <v>168</v>
      </c>
      <c r="G180" s="54"/>
      <c r="H180" s="54"/>
      <c r="I180" s="61">
        <f t="shared" si="5"/>
        <v>336</v>
      </c>
      <c r="J180" s="54"/>
      <c r="K180" s="54"/>
      <c r="L180" s="3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>
      <c r="A181" s="9"/>
      <c r="B181" s="56">
        <v>5</v>
      </c>
      <c r="C181" s="56" t="s">
        <v>116</v>
      </c>
      <c r="D181" s="56" t="s">
        <v>13</v>
      </c>
      <c r="E181" s="56">
        <v>24.2</v>
      </c>
      <c r="F181" s="57">
        <v>24.2</v>
      </c>
      <c r="G181" s="56"/>
      <c r="H181" s="56"/>
      <c r="I181" s="62">
        <f t="shared" si="5"/>
        <v>48.4</v>
      </c>
      <c r="J181" s="56"/>
      <c r="K181" s="56"/>
      <c r="L181" s="3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>
      <c r="A182" s="9"/>
      <c r="B182" s="9">
        <v>6</v>
      </c>
      <c r="C182" s="9" t="s">
        <v>117</v>
      </c>
      <c r="D182" s="9" t="s">
        <v>96</v>
      </c>
      <c r="E182" s="9">
        <v>24.2</v>
      </c>
      <c r="F182" s="24">
        <v>12.3</v>
      </c>
      <c r="G182" s="12"/>
      <c r="H182" s="12"/>
      <c r="I182" s="48">
        <f t="shared" si="5"/>
        <v>36.5</v>
      </c>
      <c r="J182" s="12"/>
      <c r="K182" s="12"/>
      <c r="L182" s="3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>
      <c r="A183" s="9"/>
      <c r="B183" s="9">
        <v>7</v>
      </c>
      <c r="C183" s="9" t="s">
        <v>118</v>
      </c>
      <c r="D183" s="9" t="s">
        <v>96</v>
      </c>
      <c r="E183" s="9">
        <v>12.3</v>
      </c>
      <c r="F183" s="24">
        <v>12.3</v>
      </c>
      <c r="G183" s="12"/>
      <c r="H183" s="12"/>
      <c r="I183" s="48">
        <f t="shared" si="5"/>
        <v>24.6</v>
      </c>
      <c r="J183" s="12"/>
      <c r="K183" s="12"/>
      <c r="L183" s="3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>
      <c r="A184" s="9"/>
      <c r="B184" s="9">
        <v>8</v>
      </c>
      <c r="C184" s="9" t="s">
        <v>119</v>
      </c>
      <c r="D184" s="9" t="s">
        <v>48</v>
      </c>
      <c r="E184" s="9"/>
      <c r="F184" s="24">
        <v>24.2</v>
      </c>
      <c r="G184" s="12"/>
      <c r="H184" s="12"/>
      <c r="I184" s="48">
        <f t="shared" si="5"/>
        <v>24.2</v>
      </c>
      <c r="J184" s="12"/>
      <c r="K184" s="12"/>
      <c r="L184" s="3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>
      <c r="A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ht="18.75" spans="1:30">
      <c r="A186" s="52" t="s">
        <v>120</v>
      </c>
      <c r="B186" s="52" t="s">
        <v>1</v>
      </c>
      <c r="C186" s="52" t="s">
        <v>2</v>
      </c>
      <c r="D186" s="52" t="s">
        <v>3</v>
      </c>
      <c r="E186" s="52" t="s">
        <v>4</v>
      </c>
      <c r="F186" s="53" t="s">
        <v>56</v>
      </c>
      <c r="G186" s="52"/>
      <c r="H186" s="52"/>
      <c r="I186" s="52" t="s">
        <v>6</v>
      </c>
      <c r="J186" s="52"/>
      <c r="K186" s="52"/>
      <c r="L186" s="3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>
      <c r="A187" s="9"/>
      <c r="B187" s="54">
        <v>1</v>
      </c>
      <c r="C187" s="54" t="s">
        <v>121</v>
      </c>
      <c r="D187" s="54" t="s">
        <v>96</v>
      </c>
      <c r="E187" s="54">
        <v>204</v>
      </c>
      <c r="F187" s="55">
        <v>204</v>
      </c>
      <c r="G187" s="54"/>
      <c r="H187" s="54"/>
      <c r="I187" s="61">
        <f t="shared" ref="I187:I199" si="6">SUM(E187:H187)</f>
        <v>408</v>
      </c>
      <c r="J187" s="54"/>
      <c r="K187" s="54"/>
      <c r="L187" s="3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>
      <c r="A188" s="9"/>
      <c r="B188" s="54">
        <v>2</v>
      </c>
      <c r="C188" s="54" t="s">
        <v>122</v>
      </c>
      <c r="D188" s="54" t="s">
        <v>8</v>
      </c>
      <c r="E188" s="54">
        <v>168</v>
      </c>
      <c r="F188" s="55">
        <v>168</v>
      </c>
      <c r="G188" s="54"/>
      <c r="H188" s="54"/>
      <c r="I188" s="61">
        <f t="shared" si="6"/>
        <v>336</v>
      </c>
      <c r="J188" s="54"/>
      <c r="K188" s="54"/>
      <c r="L188" s="3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>
      <c r="A189" s="9"/>
      <c r="B189" s="54">
        <v>3</v>
      </c>
      <c r="C189" s="54" t="s">
        <v>123</v>
      </c>
      <c r="D189" s="54" t="s">
        <v>48</v>
      </c>
      <c r="E189" s="54">
        <v>168</v>
      </c>
      <c r="F189" s="55">
        <v>132</v>
      </c>
      <c r="G189" s="54"/>
      <c r="H189" s="54"/>
      <c r="I189" s="61">
        <f t="shared" si="6"/>
        <v>300</v>
      </c>
      <c r="J189" s="54"/>
      <c r="K189" s="54"/>
      <c r="L189" s="3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>
      <c r="A190" s="9"/>
      <c r="B190" s="54">
        <v>4</v>
      </c>
      <c r="C190" s="54" t="s">
        <v>124</v>
      </c>
      <c r="D190" s="54" t="s">
        <v>10</v>
      </c>
      <c r="E190" s="54">
        <v>132</v>
      </c>
      <c r="F190" s="55">
        <v>168</v>
      </c>
      <c r="G190" s="54"/>
      <c r="H190" s="54"/>
      <c r="I190" s="61">
        <f t="shared" si="6"/>
        <v>300</v>
      </c>
      <c r="J190" s="54"/>
      <c r="K190" s="54"/>
      <c r="L190" s="3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>
      <c r="A191" s="9"/>
      <c r="B191" s="58">
        <v>5</v>
      </c>
      <c r="C191" s="56" t="s">
        <v>125</v>
      </c>
      <c r="D191" s="56" t="s">
        <v>96</v>
      </c>
      <c r="E191" s="56">
        <v>132</v>
      </c>
      <c r="F191" s="57">
        <v>132</v>
      </c>
      <c r="G191" s="56"/>
      <c r="H191" s="56"/>
      <c r="I191" s="62">
        <f t="shared" si="6"/>
        <v>264</v>
      </c>
      <c r="J191" s="56"/>
      <c r="K191" s="5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>
      <c r="A192" s="9"/>
      <c r="B192" s="56">
        <v>6</v>
      </c>
      <c r="C192" s="56" t="s">
        <v>126</v>
      </c>
      <c r="D192" s="56" t="s">
        <v>96</v>
      </c>
      <c r="E192" s="56">
        <v>132</v>
      </c>
      <c r="F192" s="57">
        <v>132</v>
      </c>
      <c r="G192" s="56"/>
      <c r="H192" s="56"/>
      <c r="I192" s="62">
        <f t="shared" si="6"/>
        <v>264</v>
      </c>
      <c r="J192" s="56"/>
      <c r="K192" s="5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>
      <c r="A193" s="9"/>
      <c r="B193" s="12">
        <v>7</v>
      </c>
      <c r="C193" s="9" t="s">
        <v>127</v>
      </c>
      <c r="D193" s="9" t="s">
        <v>48</v>
      </c>
      <c r="E193" s="9"/>
      <c r="F193" s="24">
        <v>240</v>
      </c>
      <c r="G193" s="12"/>
      <c r="H193" s="12"/>
      <c r="I193" s="48">
        <f t="shared" si="6"/>
        <v>240</v>
      </c>
      <c r="J193" s="12"/>
      <c r="K193" s="12"/>
      <c r="L193" s="12"/>
      <c r="W193" s="6"/>
      <c r="X193" s="6"/>
      <c r="Y193" s="6"/>
      <c r="Z193" s="6"/>
      <c r="AA193" s="6"/>
      <c r="AB193" s="6"/>
      <c r="AC193" s="6"/>
      <c r="AD193" s="6"/>
    </row>
    <row r="194" spans="1:30">
      <c r="A194" s="9"/>
      <c r="B194" s="9">
        <v>8</v>
      </c>
      <c r="C194" s="9" t="s">
        <v>128</v>
      </c>
      <c r="D194" s="9" t="s">
        <v>8</v>
      </c>
      <c r="E194" s="9">
        <v>240</v>
      </c>
      <c r="F194" s="24"/>
      <c r="G194" s="12"/>
      <c r="H194" s="12"/>
      <c r="I194" s="48">
        <f t="shared" si="6"/>
        <v>240</v>
      </c>
      <c r="J194" s="12"/>
      <c r="K194" s="12"/>
      <c r="L194" s="12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>
      <c r="A195" s="9"/>
      <c r="B195" s="4">
        <v>9</v>
      </c>
      <c r="C195" s="12" t="s">
        <v>129</v>
      </c>
      <c r="D195" s="12" t="s">
        <v>69</v>
      </c>
      <c r="E195" s="12">
        <v>132</v>
      </c>
      <c r="F195" s="24">
        <v>24.2</v>
      </c>
      <c r="G195" s="12"/>
      <c r="H195" s="12"/>
      <c r="I195" s="48">
        <f t="shared" si="6"/>
        <v>156.2</v>
      </c>
      <c r="J195" s="12"/>
      <c r="K195" s="12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>
      <c r="A196" s="9"/>
      <c r="B196" s="4">
        <v>10</v>
      </c>
      <c r="C196" s="9" t="s">
        <v>130</v>
      </c>
      <c r="D196" s="9" t="s">
        <v>96</v>
      </c>
      <c r="E196" s="9">
        <v>24.2</v>
      </c>
      <c r="F196" s="24">
        <v>132</v>
      </c>
      <c r="G196" s="12"/>
      <c r="H196" s="12"/>
      <c r="I196" s="48">
        <f t="shared" si="6"/>
        <v>156.2</v>
      </c>
      <c r="J196" s="12"/>
      <c r="K196" s="12"/>
      <c r="L196" s="3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>
      <c r="A197" s="9"/>
      <c r="B197" s="4">
        <v>11</v>
      </c>
      <c r="C197" s="9" t="s">
        <v>131</v>
      </c>
      <c r="D197" s="9" t="s">
        <v>10</v>
      </c>
      <c r="E197" s="9">
        <v>24.2</v>
      </c>
      <c r="F197" s="24">
        <v>24.2</v>
      </c>
      <c r="G197" s="12"/>
      <c r="H197" s="12"/>
      <c r="I197" s="48">
        <f t="shared" si="6"/>
        <v>48.4</v>
      </c>
      <c r="J197" s="12"/>
      <c r="K197" s="12"/>
      <c r="L197" s="3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>
      <c r="A198" s="9"/>
      <c r="B198" s="12">
        <v>12</v>
      </c>
      <c r="C198" s="9" t="s">
        <v>132</v>
      </c>
      <c r="D198" s="9" t="s">
        <v>8</v>
      </c>
      <c r="E198" s="9">
        <v>24.2</v>
      </c>
      <c r="F198" s="24">
        <v>24.2</v>
      </c>
      <c r="G198" s="12"/>
      <c r="H198" s="12"/>
      <c r="I198" s="48">
        <f t="shared" si="6"/>
        <v>48.4</v>
      </c>
      <c r="J198" s="12"/>
      <c r="K198" s="12"/>
      <c r="L198" s="3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>
      <c r="A199" s="9"/>
      <c r="B199" s="12">
        <v>13</v>
      </c>
      <c r="C199" s="9" t="s">
        <v>133</v>
      </c>
      <c r="D199" s="9" t="s">
        <v>10</v>
      </c>
      <c r="E199" s="9">
        <v>24.2</v>
      </c>
      <c r="F199" s="24">
        <v>12.3</v>
      </c>
      <c r="G199" s="12"/>
      <c r="H199" s="12"/>
      <c r="I199" s="48">
        <f t="shared" si="6"/>
        <v>36.5</v>
      </c>
      <c r="J199" s="12"/>
      <c r="K199" s="12"/>
      <c r="L199" s="3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>
      <c r="A200" s="6"/>
      <c r="L200" s="3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ht="18.75" spans="1:30">
      <c r="A201" s="52" t="s">
        <v>134</v>
      </c>
      <c r="B201" s="52" t="s">
        <v>1</v>
      </c>
      <c r="C201" s="52" t="s">
        <v>2</v>
      </c>
      <c r="D201" s="52" t="s">
        <v>3</v>
      </c>
      <c r="E201" s="52" t="s">
        <v>4</v>
      </c>
      <c r="F201" s="53" t="s">
        <v>56</v>
      </c>
      <c r="G201" s="52"/>
      <c r="H201" s="52"/>
      <c r="I201" s="52" t="s">
        <v>6</v>
      </c>
      <c r="J201" s="52"/>
      <c r="K201" s="52"/>
      <c r="L201" s="3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>
      <c r="A202" s="9"/>
      <c r="B202" s="54">
        <v>1</v>
      </c>
      <c r="C202" s="54" t="s">
        <v>112</v>
      </c>
      <c r="D202" s="54" t="s">
        <v>8</v>
      </c>
      <c r="E202" s="54">
        <v>240</v>
      </c>
      <c r="F202" s="55">
        <v>204</v>
      </c>
      <c r="G202" s="54"/>
      <c r="H202" s="54"/>
      <c r="I202" s="61">
        <f>SUM(E202:H202)</f>
        <v>444</v>
      </c>
      <c r="J202" s="54"/>
      <c r="K202" s="54"/>
      <c r="L202" s="3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>
      <c r="A203" s="9"/>
      <c r="B203" s="54"/>
      <c r="C203" s="54" t="s">
        <v>84</v>
      </c>
      <c r="D203" s="54" t="s">
        <v>8</v>
      </c>
      <c r="E203" s="54"/>
      <c r="F203" s="55"/>
      <c r="G203" s="54"/>
      <c r="H203" s="54"/>
      <c r="I203" s="61"/>
      <c r="J203" s="54"/>
      <c r="K203" s="54"/>
      <c r="L203" s="3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>
      <c r="A204" s="9"/>
      <c r="B204" s="54">
        <v>2</v>
      </c>
      <c r="C204" s="54" t="s">
        <v>114</v>
      </c>
      <c r="D204" s="54" t="s">
        <v>13</v>
      </c>
      <c r="E204" s="54">
        <v>168</v>
      </c>
      <c r="F204" s="55">
        <v>240</v>
      </c>
      <c r="G204" s="54"/>
      <c r="H204" s="54"/>
      <c r="I204" s="61">
        <f>SUM(E204:H204)</f>
        <v>408</v>
      </c>
      <c r="J204" s="54"/>
      <c r="K204" s="54"/>
      <c r="L204" s="3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>
      <c r="A205" s="9"/>
      <c r="B205" s="54"/>
      <c r="C205" s="54" t="s">
        <v>116</v>
      </c>
      <c r="D205" s="54" t="s">
        <v>13</v>
      </c>
      <c r="E205" s="54"/>
      <c r="F205" s="55"/>
      <c r="G205" s="54"/>
      <c r="H205" s="54"/>
      <c r="I205" s="61"/>
      <c r="J205" s="54"/>
      <c r="K205" s="54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>
      <c r="A206" s="9"/>
      <c r="B206" s="54">
        <v>3</v>
      </c>
      <c r="C206" s="54" t="s">
        <v>117</v>
      </c>
      <c r="D206" s="54" t="s">
        <v>96</v>
      </c>
      <c r="E206" s="54">
        <v>204</v>
      </c>
      <c r="F206" s="55">
        <v>168</v>
      </c>
      <c r="G206" s="54"/>
      <c r="H206" s="54"/>
      <c r="I206" s="61">
        <f>SUM(E206:H206)</f>
        <v>372</v>
      </c>
      <c r="J206" s="54"/>
      <c r="K206" s="54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>
      <c r="A207" s="9"/>
      <c r="B207" s="54"/>
      <c r="C207" s="54" t="s">
        <v>118</v>
      </c>
      <c r="D207" s="54" t="s">
        <v>96</v>
      </c>
      <c r="E207" s="54"/>
      <c r="F207" s="55"/>
      <c r="G207" s="54"/>
      <c r="H207" s="54"/>
      <c r="I207" s="61"/>
      <c r="J207" s="54"/>
      <c r="K207" s="54"/>
      <c r="L207" s="3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>
      <c r="A208" s="9"/>
      <c r="B208" s="54">
        <v>4</v>
      </c>
      <c r="C208" s="54" t="s">
        <v>119</v>
      </c>
      <c r="D208" s="54" t="s">
        <v>48</v>
      </c>
      <c r="E208" s="54"/>
      <c r="F208" s="55">
        <v>168</v>
      </c>
      <c r="G208" s="54"/>
      <c r="H208" s="54"/>
      <c r="I208" s="61">
        <f>SUM(E208:H208)</f>
        <v>168</v>
      </c>
      <c r="J208" s="54"/>
      <c r="K208" s="54"/>
      <c r="L208" s="3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>
      <c r="A209" s="9"/>
      <c r="B209" s="54"/>
      <c r="C209" s="54" t="s">
        <v>115</v>
      </c>
      <c r="D209" s="54" t="s">
        <v>48</v>
      </c>
      <c r="E209" s="54"/>
      <c r="F209" s="55"/>
      <c r="G209" s="54"/>
      <c r="H209" s="54"/>
      <c r="I209" s="61"/>
      <c r="J209" s="54"/>
      <c r="K209" s="54"/>
      <c r="L209" s="3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ht="18.75" spans="1:30">
      <c r="A210" s="6"/>
      <c r="B210" s="7"/>
      <c r="C210" s="7"/>
      <c r="D210" s="7"/>
      <c r="E210" s="9"/>
      <c r="F210" s="24"/>
      <c r="G210" s="12"/>
      <c r="H210" s="12"/>
      <c r="I210" s="12"/>
      <c r="J210" s="12"/>
      <c r="K210" s="12"/>
      <c r="L210" s="3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ht="18.75" spans="1:30">
      <c r="A211" s="52" t="s">
        <v>135</v>
      </c>
      <c r="B211" s="52" t="s">
        <v>1</v>
      </c>
      <c r="C211" s="52" t="s">
        <v>2</v>
      </c>
      <c r="D211" s="52" t="s">
        <v>3</v>
      </c>
      <c r="E211" s="52" t="s">
        <v>4</v>
      </c>
      <c r="F211" s="53" t="s">
        <v>56</v>
      </c>
      <c r="G211" s="52"/>
      <c r="H211" s="52"/>
      <c r="I211" s="52" t="s">
        <v>6</v>
      </c>
      <c r="J211" s="52"/>
      <c r="K211" s="52"/>
      <c r="L211" s="3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>
      <c r="A212" s="9"/>
      <c r="B212" s="63">
        <v>1</v>
      </c>
      <c r="C212" s="54" t="s">
        <v>121</v>
      </c>
      <c r="D212" s="54" t="s">
        <v>96</v>
      </c>
      <c r="E212" s="54">
        <v>204</v>
      </c>
      <c r="F212" s="55">
        <v>240</v>
      </c>
      <c r="G212" s="54"/>
      <c r="H212" s="54"/>
      <c r="I212" s="61">
        <f>SUM(E212:H212)</f>
        <v>444</v>
      </c>
      <c r="J212" s="54"/>
      <c r="K212" s="54"/>
      <c r="L212" s="3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>
      <c r="A213" s="9"/>
      <c r="B213" s="63"/>
      <c r="C213" s="54" t="s">
        <v>125</v>
      </c>
      <c r="D213" s="54" t="s">
        <v>96</v>
      </c>
      <c r="E213" s="54"/>
      <c r="F213" s="55"/>
      <c r="G213" s="54"/>
      <c r="H213" s="54"/>
      <c r="I213" s="61"/>
      <c r="J213" s="54"/>
      <c r="K213" s="54"/>
      <c r="L213" s="3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>
      <c r="A214" s="9"/>
      <c r="B214" s="64">
        <v>2</v>
      </c>
      <c r="C214" s="65" t="s">
        <v>124</v>
      </c>
      <c r="D214" s="65" t="s">
        <v>10</v>
      </c>
      <c r="E214" s="65">
        <v>168</v>
      </c>
      <c r="F214" s="66">
        <v>168</v>
      </c>
      <c r="G214" s="65"/>
      <c r="H214" s="65"/>
      <c r="I214" s="81">
        <f>SUM(E214:H214)</f>
        <v>336</v>
      </c>
      <c r="J214" s="64"/>
      <c r="K214" s="64"/>
      <c r="L214" s="3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>
      <c r="A215" s="9"/>
      <c r="B215" s="64"/>
      <c r="C215" s="65" t="s">
        <v>129</v>
      </c>
      <c r="D215" s="65" t="s">
        <v>69</v>
      </c>
      <c r="E215" s="65"/>
      <c r="F215" s="66"/>
      <c r="G215" s="65"/>
      <c r="H215" s="65"/>
      <c r="I215" s="81"/>
      <c r="J215" s="64"/>
      <c r="K215" s="64"/>
      <c r="L215" s="36"/>
      <c r="V215" s="6"/>
      <c r="W215" s="6"/>
      <c r="X215" s="6"/>
      <c r="Y215" s="6"/>
      <c r="Z215" s="6"/>
      <c r="AA215" s="6"/>
      <c r="AB215" s="6"/>
      <c r="AC215" s="6"/>
      <c r="AD215" s="6"/>
    </row>
    <row r="216" s="3" customFormat="1" spans="1:30">
      <c r="A216" s="67"/>
      <c r="B216" s="68">
        <v>3</v>
      </c>
      <c r="C216" s="54" t="s">
        <v>101</v>
      </c>
      <c r="D216" s="54" t="s">
        <v>10</v>
      </c>
      <c r="E216" s="54">
        <v>132</v>
      </c>
      <c r="F216" s="55">
        <v>204</v>
      </c>
      <c r="G216" s="54"/>
      <c r="H216" s="54"/>
      <c r="I216" s="61">
        <f>SUM(E216:H216)</f>
        <v>336</v>
      </c>
      <c r="J216" s="54"/>
      <c r="K216" s="54"/>
      <c r="L216" s="82"/>
      <c r="M216" s="83"/>
      <c r="N216" s="83"/>
      <c r="O216" s="83"/>
      <c r="P216" s="83"/>
      <c r="Q216" s="83"/>
      <c r="R216" s="83"/>
      <c r="S216" s="83"/>
      <c r="T216" s="83"/>
      <c r="U216" s="83"/>
      <c r="V216" s="82"/>
      <c r="W216" s="82"/>
      <c r="X216" s="82"/>
      <c r="Y216" s="82"/>
      <c r="Z216" s="82"/>
      <c r="AA216" s="82"/>
      <c r="AB216" s="82"/>
      <c r="AC216" s="82"/>
      <c r="AD216" s="82"/>
    </row>
    <row r="217" s="3" customFormat="1" spans="1:30">
      <c r="A217" s="67"/>
      <c r="B217" s="68"/>
      <c r="C217" s="54" t="s">
        <v>133</v>
      </c>
      <c r="D217" s="54" t="s">
        <v>10</v>
      </c>
      <c r="E217" s="54"/>
      <c r="F217" s="55"/>
      <c r="G217" s="54"/>
      <c r="H217" s="54"/>
      <c r="I217" s="61"/>
      <c r="J217" s="54"/>
      <c r="K217" s="54"/>
      <c r="L217" s="82"/>
      <c r="M217" s="83"/>
      <c r="N217" s="83"/>
      <c r="O217" s="83"/>
      <c r="P217" s="83"/>
      <c r="Q217" s="83"/>
      <c r="R217" s="83"/>
      <c r="S217" s="83"/>
      <c r="T217" s="83"/>
      <c r="U217" s="83"/>
      <c r="V217" s="82"/>
      <c r="W217" s="82"/>
      <c r="X217" s="82"/>
      <c r="Y217" s="82"/>
      <c r="Z217" s="82"/>
      <c r="AA217" s="82"/>
      <c r="AB217" s="82"/>
      <c r="AC217" s="82"/>
      <c r="AD217" s="82"/>
    </row>
    <row r="218" s="3" customFormat="1" spans="1:30">
      <c r="A218" s="67"/>
      <c r="B218" s="68">
        <v>4</v>
      </c>
      <c r="C218" s="68" t="s">
        <v>126</v>
      </c>
      <c r="D218" s="68" t="s">
        <v>96</v>
      </c>
      <c r="E218" s="68">
        <v>168</v>
      </c>
      <c r="F218" s="69">
        <v>132</v>
      </c>
      <c r="G218" s="68"/>
      <c r="H218" s="68"/>
      <c r="I218" s="61">
        <f>SUM(E218:H218)</f>
        <v>300</v>
      </c>
      <c r="J218" s="54"/>
      <c r="K218" s="54"/>
      <c r="L218" s="82"/>
      <c r="M218" s="83"/>
      <c r="N218" s="83"/>
      <c r="O218" s="83"/>
      <c r="P218" s="83"/>
      <c r="Q218" s="83"/>
      <c r="R218" s="83"/>
      <c r="S218" s="83"/>
      <c r="T218" s="83"/>
      <c r="U218" s="83"/>
      <c r="V218" s="82"/>
      <c r="W218" s="82"/>
      <c r="X218" s="82"/>
      <c r="Y218" s="82"/>
      <c r="Z218" s="82"/>
      <c r="AA218" s="82"/>
      <c r="AB218" s="82"/>
      <c r="AC218" s="82"/>
      <c r="AD218" s="82"/>
    </row>
    <row r="219" s="3" customFormat="1" spans="1:30">
      <c r="A219" s="67"/>
      <c r="B219" s="68"/>
      <c r="C219" s="68" t="s">
        <v>130</v>
      </c>
      <c r="D219" s="68" t="s">
        <v>96</v>
      </c>
      <c r="E219" s="68"/>
      <c r="F219" s="69"/>
      <c r="G219" s="68"/>
      <c r="H219" s="68"/>
      <c r="I219" s="61"/>
      <c r="J219" s="54"/>
      <c r="K219" s="54"/>
      <c r="L219" s="82"/>
      <c r="M219" s="83"/>
      <c r="N219" s="83"/>
      <c r="O219" s="83"/>
      <c r="P219" s="83"/>
      <c r="Q219" s="83"/>
      <c r="R219" s="83"/>
      <c r="S219" s="83"/>
      <c r="T219" s="83"/>
      <c r="U219" s="83"/>
      <c r="V219" s="82"/>
      <c r="W219" s="82"/>
      <c r="X219" s="82"/>
      <c r="Y219" s="82"/>
      <c r="Z219" s="82"/>
      <c r="AA219" s="82"/>
      <c r="AB219" s="82"/>
      <c r="AC219" s="82"/>
      <c r="AD219" s="82"/>
    </row>
    <row r="220" spans="1:30">
      <c r="A220" s="9"/>
      <c r="B220" s="54">
        <v>5</v>
      </c>
      <c r="C220" s="54" t="s">
        <v>122</v>
      </c>
      <c r="D220" s="54" t="s">
        <v>8</v>
      </c>
      <c r="E220" s="54">
        <v>240</v>
      </c>
      <c r="F220" s="55"/>
      <c r="G220" s="54"/>
      <c r="H220" s="54"/>
      <c r="I220" s="54">
        <v>240</v>
      </c>
      <c r="J220" s="54"/>
      <c r="K220" s="54"/>
      <c r="L220" s="36"/>
      <c r="M220" s="2"/>
      <c r="N220" s="2"/>
      <c r="O220" s="2"/>
      <c r="P220" s="2"/>
      <c r="Q220" s="2"/>
      <c r="R220" s="2"/>
      <c r="S220" s="2"/>
      <c r="T220" s="2"/>
      <c r="U220" s="2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1:30">
      <c r="A221" s="9"/>
      <c r="B221" s="54"/>
      <c r="C221" s="54" t="s">
        <v>128</v>
      </c>
      <c r="D221" s="54" t="s">
        <v>8</v>
      </c>
      <c r="E221" s="54"/>
      <c r="F221" s="55"/>
      <c r="G221" s="54"/>
      <c r="H221" s="54"/>
      <c r="I221" s="54"/>
      <c r="J221" s="54"/>
      <c r="K221" s="54"/>
      <c r="L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ht="18.75" spans="1:30">
      <c r="A222" s="6"/>
      <c r="B222" s="7"/>
      <c r="C222" s="7"/>
      <c r="D222" s="7"/>
      <c r="E222" s="9"/>
      <c r="F222" s="24"/>
      <c r="G222" s="12"/>
      <c r="H222" s="12"/>
      <c r="I222" s="12"/>
      <c r="J222" s="12"/>
      <c r="K222" s="12"/>
      <c r="L222" s="36"/>
      <c r="M222" s="6"/>
      <c r="N222" s="6"/>
      <c r="O222" s="6"/>
      <c r="P222" s="6"/>
      <c r="Q222" s="6"/>
      <c r="R222" s="6"/>
      <c r="S222" s="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ht="18.75" spans="1:30">
      <c r="A223" s="52" t="s">
        <v>136</v>
      </c>
      <c r="B223" s="52" t="s">
        <v>1</v>
      </c>
      <c r="C223" s="52" t="s">
        <v>2</v>
      </c>
      <c r="D223" s="52" t="s">
        <v>3</v>
      </c>
      <c r="E223" s="52" t="s">
        <v>4</v>
      </c>
      <c r="F223" s="53" t="s">
        <v>56</v>
      </c>
      <c r="G223" s="52"/>
      <c r="H223" s="52"/>
      <c r="I223" s="52" t="s">
        <v>6</v>
      </c>
      <c r="J223" s="52"/>
      <c r="K223" s="52"/>
      <c r="L223" s="3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ht="18.75" spans="1:30">
      <c r="A224" s="51"/>
      <c r="B224" s="54">
        <v>1</v>
      </c>
      <c r="C224" s="70" t="s">
        <v>94</v>
      </c>
      <c r="D224" s="54" t="s">
        <v>8</v>
      </c>
      <c r="E224" s="54">
        <v>240</v>
      </c>
      <c r="F224" s="55"/>
      <c r="G224" s="54"/>
      <c r="H224" s="54"/>
      <c r="I224" s="54">
        <v>240</v>
      </c>
      <c r="J224" s="54"/>
      <c r="K224" s="54"/>
      <c r="L224" s="3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ht="18.75" spans="1:30">
      <c r="A225" s="51"/>
      <c r="B225" s="71"/>
      <c r="C225" s="70" t="s">
        <v>132</v>
      </c>
      <c r="D225" s="54" t="s">
        <v>8</v>
      </c>
      <c r="E225" s="71"/>
      <c r="F225" s="55"/>
      <c r="G225" s="54"/>
      <c r="H225" s="54"/>
      <c r="I225" s="54"/>
      <c r="J225" s="54"/>
      <c r="K225" s="54"/>
      <c r="L225" s="3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ht="18.75" spans="1:30">
      <c r="A226" s="51"/>
      <c r="B226" s="51"/>
      <c r="C226" s="51"/>
      <c r="D226" s="51"/>
      <c r="E226" s="51"/>
      <c r="F226" s="24"/>
      <c r="G226" s="12"/>
      <c r="H226" s="12"/>
      <c r="I226" s="12"/>
      <c r="J226" s="12"/>
      <c r="K226" s="12"/>
      <c r="L226" s="3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ht="18.75" spans="1:30">
      <c r="A227" s="51"/>
      <c r="B227" s="51"/>
      <c r="C227" s="51"/>
      <c r="D227" s="51"/>
      <c r="E227" s="51"/>
      <c r="F227" s="24"/>
      <c r="G227" s="12"/>
      <c r="H227" s="12"/>
      <c r="I227" s="12"/>
      <c r="J227" s="12"/>
      <c r="K227" s="12"/>
      <c r="L227" s="3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ht="18.75" spans="1:30">
      <c r="A228" s="51"/>
      <c r="B228" s="51"/>
      <c r="C228" s="51"/>
      <c r="D228" s="51"/>
      <c r="E228" s="51"/>
      <c r="F228" s="24"/>
      <c r="G228" s="12"/>
      <c r="H228" s="12"/>
      <c r="I228" s="12"/>
      <c r="J228" s="12"/>
      <c r="K228" s="12"/>
      <c r="L228" s="3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ht="18.75" spans="1:30">
      <c r="A229" s="72" t="s">
        <v>137</v>
      </c>
      <c r="B229" s="72" t="s">
        <v>1</v>
      </c>
      <c r="C229" s="72" t="s">
        <v>2</v>
      </c>
      <c r="D229" s="72" t="s">
        <v>3</v>
      </c>
      <c r="E229" s="72" t="s">
        <v>4</v>
      </c>
      <c r="F229" s="73" t="s">
        <v>56</v>
      </c>
      <c r="G229" s="72"/>
      <c r="H229" s="72"/>
      <c r="I229" s="72" t="s">
        <v>6</v>
      </c>
      <c r="J229" s="72"/>
      <c r="K229" s="72"/>
      <c r="L229" s="3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>
      <c r="A230" s="9"/>
      <c r="B230" s="74">
        <v>1</v>
      </c>
      <c r="C230" s="74" t="s">
        <v>138</v>
      </c>
      <c r="D230" s="74" t="s">
        <v>10</v>
      </c>
      <c r="E230" s="74">
        <v>240</v>
      </c>
      <c r="F230" s="75">
        <v>168</v>
      </c>
      <c r="G230" s="74"/>
      <c r="H230" s="74"/>
      <c r="I230" s="84">
        <f t="shared" ref="I230:I239" si="7">SUM(E230:H230)</f>
        <v>408</v>
      </c>
      <c r="J230" s="74"/>
      <c r="K230" s="74"/>
      <c r="L230" s="3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>
      <c r="A231" s="9"/>
      <c r="B231" s="74">
        <v>2</v>
      </c>
      <c r="C231" s="74" t="s">
        <v>139</v>
      </c>
      <c r="D231" s="74" t="s">
        <v>48</v>
      </c>
      <c r="E231" s="74">
        <v>168</v>
      </c>
      <c r="F231" s="75">
        <v>204</v>
      </c>
      <c r="G231" s="74"/>
      <c r="H231" s="74"/>
      <c r="I231" s="84">
        <f t="shared" si="7"/>
        <v>372</v>
      </c>
      <c r="J231" s="74"/>
      <c r="K231" s="74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>
      <c r="A232" s="9"/>
      <c r="B232" s="74">
        <v>3</v>
      </c>
      <c r="C232" s="74" t="s">
        <v>140</v>
      </c>
      <c r="D232" s="74" t="s">
        <v>48</v>
      </c>
      <c r="E232" s="74">
        <v>204</v>
      </c>
      <c r="F232" s="75">
        <v>132</v>
      </c>
      <c r="G232" s="74"/>
      <c r="H232" s="74"/>
      <c r="I232" s="84">
        <f t="shared" si="7"/>
        <v>336</v>
      </c>
      <c r="J232" s="74"/>
      <c r="K232" s="74"/>
      <c r="L232" s="3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>
      <c r="A233" s="6"/>
      <c r="B233" s="74">
        <v>4</v>
      </c>
      <c r="C233" s="74" t="s">
        <v>141</v>
      </c>
      <c r="D233" s="74" t="s">
        <v>10</v>
      </c>
      <c r="E233" s="74">
        <v>132</v>
      </c>
      <c r="F233" s="76">
        <v>168</v>
      </c>
      <c r="G233" s="77"/>
      <c r="H233" s="77"/>
      <c r="I233" s="84">
        <f t="shared" si="7"/>
        <v>300</v>
      </c>
      <c r="J233" s="74"/>
      <c r="K233" s="74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>
      <c r="A234" s="9"/>
      <c r="B234" s="78">
        <v>5</v>
      </c>
      <c r="C234" s="78" t="s">
        <v>142</v>
      </c>
      <c r="D234" s="78" t="s">
        <v>13</v>
      </c>
      <c r="E234" s="78"/>
      <c r="F234" s="79">
        <v>240</v>
      </c>
      <c r="G234" s="78"/>
      <c r="H234" s="78"/>
      <c r="I234" s="85">
        <f t="shared" si="7"/>
        <v>240</v>
      </c>
      <c r="J234" s="78"/>
      <c r="K234" s="78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>
      <c r="A235" s="9"/>
      <c r="B235" s="9">
        <v>6</v>
      </c>
      <c r="C235" s="9" t="s">
        <v>143</v>
      </c>
      <c r="D235" s="9" t="s">
        <v>48</v>
      </c>
      <c r="E235" s="9">
        <v>168</v>
      </c>
      <c r="F235" s="24">
        <v>24.2</v>
      </c>
      <c r="G235" s="12"/>
      <c r="H235" s="12"/>
      <c r="I235" s="48">
        <f t="shared" si="7"/>
        <v>192.2</v>
      </c>
      <c r="J235" s="12"/>
      <c r="K235" s="12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>
      <c r="A236" s="9"/>
      <c r="B236" s="9">
        <v>7</v>
      </c>
      <c r="C236" s="9" t="s">
        <v>144</v>
      </c>
      <c r="D236" s="9" t="s">
        <v>96</v>
      </c>
      <c r="E236" s="9">
        <v>132</v>
      </c>
      <c r="F236" s="80">
        <v>24.2</v>
      </c>
      <c r="G236" s="67"/>
      <c r="H236" s="67"/>
      <c r="I236" s="48">
        <f t="shared" si="7"/>
        <v>156.2</v>
      </c>
      <c r="J236" s="12"/>
      <c r="K236" s="12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>
      <c r="A237" s="9"/>
      <c r="B237" s="9">
        <v>8</v>
      </c>
      <c r="C237" s="9" t="s">
        <v>145</v>
      </c>
      <c r="D237" s="9" t="s">
        <v>96</v>
      </c>
      <c r="E237" s="9">
        <v>24.2</v>
      </c>
      <c r="F237" s="80">
        <v>132</v>
      </c>
      <c r="G237" s="67"/>
      <c r="H237" s="67"/>
      <c r="I237" s="48">
        <f t="shared" si="7"/>
        <v>156.2</v>
      </c>
      <c r="J237" s="12"/>
      <c r="K237" s="12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>
      <c r="A238" s="9"/>
      <c r="B238" s="9">
        <v>9</v>
      </c>
      <c r="C238" s="9" t="s">
        <v>146</v>
      </c>
      <c r="D238" s="9" t="s">
        <v>96</v>
      </c>
      <c r="E238" s="9">
        <v>12.3</v>
      </c>
      <c r="F238" s="24">
        <v>24.2</v>
      </c>
      <c r="G238" s="12"/>
      <c r="H238" s="12"/>
      <c r="I238" s="48">
        <f t="shared" si="7"/>
        <v>36.5</v>
      </c>
      <c r="J238" s="12"/>
      <c r="K238" s="12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>
      <c r="A239" s="9"/>
      <c r="B239" s="9">
        <v>10</v>
      </c>
      <c r="C239" s="9" t="s">
        <v>147</v>
      </c>
      <c r="D239" s="9" t="s">
        <v>96</v>
      </c>
      <c r="E239" s="9">
        <v>24.2</v>
      </c>
      <c r="F239" s="80">
        <v>12.3</v>
      </c>
      <c r="G239" s="67"/>
      <c r="H239" s="67"/>
      <c r="I239" s="48">
        <f t="shared" si="7"/>
        <v>36.5</v>
      </c>
      <c r="J239" s="12"/>
      <c r="K239" s="12"/>
      <c r="L239" s="3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>
      <c r="A240" s="6"/>
      <c r="L240" s="3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ht="18.75" spans="1:30">
      <c r="A241" s="72" t="s">
        <v>148</v>
      </c>
      <c r="B241" s="72" t="s">
        <v>1</v>
      </c>
      <c r="C241" s="72" t="s">
        <v>2</v>
      </c>
      <c r="D241" s="72" t="s">
        <v>3</v>
      </c>
      <c r="E241" s="72" t="s">
        <v>4</v>
      </c>
      <c r="F241" s="73" t="s">
        <v>56</v>
      </c>
      <c r="G241" s="72"/>
      <c r="H241" s="72"/>
      <c r="I241" s="72" t="s">
        <v>6</v>
      </c>
      <c r="J241" s="72"/>
      <c r="K241" s="72"/>
      <c r="L241" s="3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>
      <c r="A242" s="9"/>
      <c r="B242" s="74">
        <v>1</v>
      </c>
      <c r="C242" s="74" t="s">
        <v>149</v>
      </c>
      <c r="D242" s="74" t="s">
        <v>10</v>
      </c>
      <c r="E242" s="74">
        <v>240</v>
      </c>
      <c r="F242" s="75">
        <v>240</v>
      </c>
      <c r="G242" s="74"/>
      <c r="H242" s="74"/>
      <c r="I242" s="84">
        <f t="shared" ref="I242:I249" si="8">SUM(E242:H242)</f>
        <v>480</v>
      </c>
      <c r="J242" s="74"/>
      <c r="K242" s="74"/>
      <c r="L242" s="3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>
      <c r="A243" s="9"/>
      <c r="B243" s="74">
        <v>2</v>
      </c>
      <c r="C243" s="74" t="s">
        <v>150</v>
      </c>
      <c r="D243" s="74" t="s">
        <v>8</v>
      </c>
      <c r="E243" s="74">
        <v>204</v>
      </c>
      <c r="F243" s="75">
        <v>204</v>
      </c>
      <c r="G243" s="74"/>
      <c r="H243" s="74"/>
      <c r="I243" s="84">
        <f t="shared" si="8"/>
        <v>408</v>
      </c>
      <c r="J243" s="74"/>
      <c r="K243" s="74"/>
      <c r="L243" s="3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>
      <c r="A244" s="9"/>
      <c r="B244" s="74">
        <v>3</v>
      </c>
      <c r="C244" s="74" t="s">
        <v>151</v>
      </c>
      <c r="D244" s="74" t="s">
        <v>10</v>
      </c>
      <c r="E244" s="74">
        <v>168</v>
      </c>
      <c r="F244" s="75">
        <v>168</v>
      </c>
      <c r="G244" s="74"/>
      <c r="H244" s="74"/>
      <c r="I244" s="84">
        <f t="shared" si="8"/>
        <v>336</v>
      </c>
      <c r="J244" s="74"/>
      <c r="K244" s="74"/>
      <c r="L244" s="3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>
      <c r="A245" s="9"/>
      <c r="B245" s="74">
        <v>4</v>
      </c>
      <c r="C245" s="74" t="s">
        <v>152</v>
      </c>
      <c r="D245" s="74" t="s">
        <v>8</v>
      </c>
      <c r="E245" s="74">
        <v>168</v>
      </c>
      <c r="F245" s="75"/>
      <c r="G245" s="74"/>
      <c r="H245" s="74"/>
      <c r="I245" s="84">
        <f t="shared" si="8"/>
        <v>168</v>
      </c>
      <c r="J245" s="74"/>
      <c r="K245" s="74"/>
      <c r="L245" s="3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>
      <c r="A246" s="9"/>
      <c r="B246" s="78">
        <v>5</v>
      </c>
      <c r="C246" s="78" t="s">
        <v>153</v>
      </c>
      <c r="D246" s="78" t="s">
        <v>8</v>
      </c>
      <c r="E246" s="78"/>
      <c r="F246" s="79">
        <v>168</v>
      </c>
      <c r="G246" s="78"/>
      <c r="H246" s="78"/>
      <c r="I246" s="85">
        <f t="shared" si="8"/>
        <v>168</v>
      </c>
      <c r="J246" s="78"/>
      <c r="K246" s="78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>
      <c r="A247" s="9"/>
      <c r="B247" s="12">
        <v>6</v>
      </c>
      <c r="C247" s="9" t="s">
        <v>154</v>
      </c>
      <c r="D247" s="9" t="s">
        <v>48</v>
      </c>
      <c r="E247" s="9">
        <v>24.2</v>
      </c>
      <c r="F247" s="24">
        <v>12.3</v>
      </c>
      <c r="G247" s="12"/>
      <c r="H247" s="12"/>
      <c r="I247" s="48">
        <f t="shared" si="8"/>
        <v>36.5</v>
      </c>
      <c r="J247" s="12"/>
      <c r="K247" s="12"/>
      <c r="L247" s="3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>
      <c r="A248" s="9"/>
      <c r="B248" s="9">
        <v>7</v>
      </c>
      <c r="C248" s="9" t="s">
        <v>155</v>
      </c>
      <c r="D248" s="9" t="s">
        <v>10</v>
      </c>
      <c r="E248" s="9"/>
      <c r="F248" s="24">
        <v>24.2</v>
      </c>
      <c r="G248" s="12"/>
      <c r="H248" s="12"/>
      <c r="I248" s="48">
        <f t="shared" si="8"/>
        <v>24.2</v>
      </c>
      <c r="J248" s="12"/>
      <c r="K248" s="12"/>
      <c r="L248" s="3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>
      <c r="A249" s="9"/>
      <c r="B249" s="9">
        <v>8</v>
      </c>
      <c r="C249" s="9" t="s">
        <v>156</v>
      </c>
      <c r="D249" s="9" t="s">
        <v>10</v>
      </c>
      <c r="E249" s="9"/>
      <c r="F249" s="24">
        <v>24.2</v>
      </c>
      <c r="G249" s="12"/>
      <c r="H249" s="12"/>
      <c r="I249" s="48">
        <f t="shared" si="8"/>
        <v>24.2</v>
      </c>
      <c r="J249" s="12"/>
      <c r="K249" s="12"/>
      <c r="L249" s="3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ht="18.75" spans="1:30">
      <c r="A250" s="6"/>
      <c r="B250" s="7"/>
      <c r="C250" s="7"/>
      <c r="D250" s="7"/>
      <c r="E250" s="9"/>
      <c r="F250" s="24"/>
      <c r="G250" s="12"/>
      <c r="H250" s="12"/>
      <c r="I250" s="12"/>
      <c r="J250" s="12"/>
      <c r="K250" s="12"/>
      <c r="L250" s="3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ht="18.75" spans="1:30">
      <c r="A251" s="72" t="s">
        <v>157</v>
      </c>
      <c r="B251" s="72" t="s">
        <v>1</v>
      </c>
      <c r="C251" s="72" t="s">
        <v>2</v>
      </c>
      <c r="D251" s="72" t="s">
        <v>3</v>
      </c>
      <c r="E251" s="72" t="s">
        <v>4</v>
      </c>
      <c r="F251" s="73" t="s">
        <v>56</v>
      </c>
      <c r="G251" s="72"/>
      <c r="H251" s="72"/>
      <c r="I251" s="72" t="s">
        <v>6</v>
      </c>
      <c r="J251" s="72"/>
      <c r="K251" s="72"/>
      <c r="L251" s="3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>
      <c r="A252" s="9"/>
      <c r="B252" s="74">
        <v>1</v>
      </c>
      <c r="C252" s="74" t="s">
        <v>140</v>
      </c>
      <c r="D252" s="74" t="s">
        <v>48</v>
      </c>
      <c r="E252" s="74">
        <v>240</v>
      </c>
      <c r="F252" s="75">
        <v>204</v>
      </c>
      <c r="G252" s="74"/>
      <c r="H252" s="74"/>
      <c r="I252" s="84">
        <f>SUM(E252:H252)</f>
        <v>444</v>
      </c>
      <c r="J252" s="74"/>
      <c r="K252" s="74"/>
      <c r="L252" s="3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>
      <c r="A253" s="9"/>
      <c r="B253" s="74"/>
      <c r="C253" s="74" t="s">
        <v>139</v>
      </c>
      <c r="D253" s="74" t="s">
        <v>48</v>
      </c>
      <c r="E253" s="74"/>
      <c r="F253" s="75"/>
      <c r="G253" s="74"/>
      <c r="H253" s="74"/>
      <c r="I253" s="84"/>
      <c r="J253" s="74"/>
      <c r="K253" s="74"/>
      <c r="L253" s="36"/>
      <c r="W253" s="6"/>
      <c r="X253" s="6"/>
      <c r="Y253" s="6"/>
      <c r="Z253" s="6"/>
      <c r="AA253" s="6"/>
      <c r="AB253" s="6"/>
      <c r="AC253" s="6"/>
      <c r="AD253" s="6"/>
    </row>
    <row r="254" spans="1:30">
      <c r="A254" s="9"/>
      <c r="B254" s="74">
        <v>2</v>
      </c>
      <c r="C254" s="74" t="s">
        <v>141</v>
      </c>
      <c r="D254" s="74" t="s">
        <v>10</v>
      </c>
      <c r="E254" s="74">
        <v>204</v>
      </c>
      <c r="F254" s="75">
        <v>168</v>
      </c>
      <c r="G254" s="74"/>
      <c r="H254" s="74"/>
      <c r="I254" s="84">
        <f>SUM(E254:H254)</f>
        <v>372</v>
      </c>
      <c r="J254" s="74"/>
      <c r="K254" s="74"/>
      <c r="L254" s="36"/>
      <c r="W254" s="6"/>
      <c r="X254" s="6"/>
      <c r="Y254" s="6"/>
      <c r="Z254" s="6"/>
      <c r="AA254" s="6"/>
      <c r="AB254" s="6"/>
      <c r="AC254" s="6"/>
      <c r="AD254" s="6"/>
    </row>
    <row r="255" spans="1:30">
      <c r="A255" s="9"/>
      <c r="B255" s="74"/>
      <c r="C255" s="74" t="s">
        <v>138</v>
      </c>
      <c r="D255" s="74" t="s">
        <v>10</v>
      </c>
      <c r="E255" s="74"/>
      <c r="F255" s="75"/>
      <c r="G255" s="74"/>
      <c r="H255" s="74"/>
      <c r="I255" s="84"/>
      <c r="J255" s="74"/>
      <c r="K255" s="74"/>
      <c r="L255" s="3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>
      <c r="A256" s="9"/>
      <c r="B256" s="74">
        <v>3</v>
      </c>
      <c r="C256" s="74" t="s">
        <v>146</v>
      </c>
      <c r="D256" s="74" t="s">
        <v>96</v>
      </c>
      <c r="E256" s="74">
        <v>168</v>
      </c>
      <c r="F256" s="75">
        <v>168</v>
      </c>
      <c r="G256" s="74"/>
      <c r="H256" s="74"/>
      <c r="I256" s="84">
        <f>SUM(E256:H256)</f>
        <v>336</v>
      </c>
      <c r="J256" s="74"/>
      <c r="K256" s="74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>
      <c r="A257" s="9"/>
      <c r="B257" s="74"/>
      <c r="C257" s="74" t="s">
        <v>144</v>
      </c>
      <c r="D257" s="74" t="s">
        <v>96</v>
      </c>
      <c r="E257" s="74"/>
      <c r="F257" s="75"/>
      <c r="G257" s="74"/>
      <c r="H257" s="74"/>
      <c r="I257" s="84"/>
      <c r="J257" s="74"/>
      <c r="K257" s="74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>
      <c r="A258" s="9"/>
      <c r="B258" s="74">
        <v>4</v>
      </c>
      <c r="C258" s="74" t="s">
        <v>142</v>
      </c>
      <c r="D258" s="74" t="s">
        <v>13</v>
      </c>
      <c r="E258" s="74"/>
      <c r="F258" s="75">
        <v>240</v>
      </c>
      <c r="G258" s="74"/>
      <c r="H258" s="74"/>
      <c r="I258" s="84">
        <f>SUM(E258:H258)</f>
        <v>240</v>
      </c>
      <c r="J258" s="74"/>
      <c r="K258" s="74"/>
      <c r="L258" s="3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>
      <c r="A259" s="9"/>
      <c r="B259" s="74"/>
      <c r="C259" s="74" t="s">
        <v>113</v>
      </c>
      <c r="D259" s="74" t="s">
        <v>13</v>
      </c>
      <c r="E259" s="74"/>
      <c r="F259" s="75"/>
      <c r="G259" s="74"/>
      <c r="H259" s="74"/>
      <c r="I259" s="84"/>
      <c r="J259" s="74"/>
      <c r="K259" s="74"/>
      <c r="L259" s="3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>
      <c r="A260" s="9"/>
      <c r="B260" s="78">
        <v>5</v>
      </c>
      <c r="C260" s="78" t="s">
        <v>145</v>
      </c>
      <c r="D260" s="78" t="s">
        <v>96</v>
      </c>
      <c r="E260" s="78">
        <v>168</v>
      </c>
      <c r="F260" s="79"/>
      <c r="G260" s="78"/>
      <c r="H260" s="78"/>
      <c r="I260" s="85">
        <f>SUM(E260:H260)</f>
        <v>168</v>
      </c>
      <c r="J260" s="78"/>
      <c r="K260" s="78"/>
      <c r="L260" s="3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>
      <c r="A261" s="9"/>
      <c r="B261" s="78"/>
      <c r="C261" s="78" t="s">
        <v>147</v>
      </c>
      <c r="D261" s="78" t="s">
        <v>96</v>
      </c>
      <c r="E261" s="78"/>
      <c r="F261" s="79"/>
      <c r="G261" s="78"/>
      <c r="H261" s="78"/>
      <c r="I261" s="85"/>
      <c r="J261" s="78"/>
      <c r="K261" s="78"/>
      <c r="L261" s="3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ht="18.75" spans="1:30">
      <c r="A262" s="6"/>
      <c r="B262" s="7"/>
      <c r="C262" s="7"/>
      <c r="D262" s="7"/>
      <c r="E262" s="9"/>
      <c r="F262" s="24"/>
      <c r="G262" s="12"/>
      <c r="H262" s="12"/>
      <c r="I262" s="12"/>
      <c r="J262" s="12"/>
      <c r="K262" s="12"/>
      <c r="L262" s="3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ht="18.75" spans="1:30">
      <c r="A263" s="86" t="s">
        <v>158</v>
      </c>
      <c r="B263" s="86" t="s">
        <v>1</v>
      </c>
      <c r="C263" s="86" t="s">
        <v>2</v>
      </c>
      <c r="D263" s="86" t="s">
        <v>3</v>
      </c>
      <c r="E263" s="72" t="s">
        <v>4</v>
      </c>
      <c r="F263" s="73" t="s">
        <v>56</v>
      </c>
      <c r="G263" s="72"/>
      <c r="H263" s="72"/>
      <c r="I263" s="72" t="s">
        <v>6</v>
      </c>
      <c r="J263" s="72"/>
      <c r="K263" s="72"/>
      <c r="L263" s="3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>
      <c r="A264" s="9"/>
      <c r="B264" s="74">
        <v>1</v>
      </c>
      <c r="C264" s="74" t="s">
        <v>151</v>
      </c>
      <c r="D264" s="74" t="s">
        <v>10</v>
      </c>
      <c r="E264" s="74">
        <v>240</v>
      </c>
      <c r="F264" s="75">
        <v>168</v>
      </c>
      <c r="G264" s="74"/>
      <c r="H264" s="74"/>
      <c r="I264" s="84">
        <f>SUM(E264:H264)</f>
        <v>408</v>
      </c>
      <c r="J264" s="74"/>
      <c r="K264" s="74"/>
      <c r="L264" s="3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>
      <c r="A265" s="9"/>
      <c r="B265" s="74"/>
      <c r="C265" s="74" t="s">
        <v>149</v>
      </c>
      <c r="D265" s="74" t="s">
        <v>10</v>
      </c>
      <c r="E265" s="74"/>
      <c r="F265" s="75"/>
      <c r="G265" s="74"/>
      <c r="H265" s="74"/>
      <c r="I265" s="84"/>
      <c r="J265" s="74"/>
      <c r="K265" s="74"/>
      <c r="L265" s="3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>
      <c r="A266" s="9"/>
      <c r="B266" s="74">
        <v>2</v>
      </c>
      <c r="C266" s="74" t="s">
        <v>154</v>
      </c>
      <c r="D266" s="74" t="s">
        <v>48</v>
      </c>
      <c r="E266" s="74">
        <v>204</v>
      </c>
      <c r="F266" s="75">
        <v>204</v>
      </c>
      <c r="G266" s="74"/>
      <c r="H266" s="74"/>
      <c r="I266" s="84">
        <f>SUM(E266:H266)</f>
        <v>408</v>
      </c>
      <c r="J266" s="74"/>
      <c r="K266" s="74"/>
      <c r="L266" s="3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>
      <c r="A267" s="9"/>
      <c r="B267" s="74"/>
      <c r="C267" s="74" t="s">
        <v>123</v>
      </c>
      <c r="D267" s="74" t="s">
        <v>48</v>
      </c>
      <c r="E267" s="74"/>
      <c r="F267" s="75"/>
      <c r="G267" s="74"/>
      <c r="H267" s="74"/>
      <c r="I267" s="84"/>
      <c r="J267" s="74"/>
      <c r="K267" s="74"/>
      <c r="L267" s="3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>
      <c r="A268" s="9"/>
      <c r="B268" s="74">
        <v>3</v>
      </c>
      <c r="C268" s="74" t="s">
        <v>131</v>
      </c>
      <c r="D268" s="74" t="s">
        <v>10</v>
      </c>
      <c r="E268" s="74">
        <v>168</v>
      </c>
      <c r="F268" s="75">
        <v>132</v>
      </c>
      <c r="G268" s="74"/>
      <c r="H268" s="74"/>
      <c r="I268" s="84">
        <f>SUM(E268:H268)</f>
        <v>300</v>
      </c>
      <c r="J268" s="74"/>
      <c r="K268" s="74"/>
      <c r="L268" s="3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>
      <c r="A269" s="9"/>
      <c r="B269" s="74"/>
      <c r="C269" s="74" t="s">
        <v>159</v>
      </c>
      <c r="D269" s="74" t="s">
        <v>10</v>
      </c>
      <c r="E269" s="74"/>
      <c r="F269" s="75"/>
      <c r="G269" s="74"/>
      <c r="H269" s="74"/>
      <c r="I269" s="84"/>
      <c r="J269" s="74"/>
      <c r="K269" s="74"/>
      <c r="L269" s="3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>
      <c r="A270" s="9"/>
      <c r="B270" s="74">
        <v>4</v>
      </c>
      <c r="C270" s="74" t="s">
        <v>160</v>
      </c>
      <c r="D270" s="74" t="s">
        <v>10</v>
      </c>
      <c r="E270" s="87"/>
      <c r="F270" s="75">
        <v>240</v>
      </c>
      <c r="G270" s="74"/>
      <c r="H270" s="74"/>
      <c r="I270" s="84">
        <f>SUM(E270:H270)</f>
        <v>240</v>
      </c>
      <c r="J270" s="74"/>
      <c r="K270" s="74"/>
      <c r="L270" s="36"/>
      <c r="M270" s="6"/>
      <c r="X270" s="6"/>
      <c r="Y270" s="6"/>
      <c r="Z270" s="6"/>
      <c r="AA270" s="6"/>
      <c r="AB270" s="6"/>
      <c r="AC270" s="6"/>
      <c r="AD270" s="6"/>
    </row>
    <row r="271" spans="1:30">
      <c r="A271" s="9"/>
      <c r="B271" s="74"/>
      <c r="C271" s="74" t="s">
        <v>127</v>
      </c>
      <c r="D271" s="74" t="s">
        <v>48</v>
      </c>
      <c r="E271" s="87"/>
      <c r="F271" s="75"/>
      <c r="G271" s="74"/>
      <c r="H271" s="74"/>
      <c r="I271" s="84"/>
      <c r="J271" s="74"/>
      <c r="K271" s="74"/>
      <c r="L271" s="36"/>
      <c r="M271" s="6"/>
      <c r="X271" s="6"/>
      <c r="Y271" s="6"/>
      <c r="Z271" s="6"/>
      <c r="AA271" s="6"/>
      <c r="AB271" s="6"/>
      <c r="AC271" s="6"/>
      <c r="AD271" s="6"/>
    </row>
    <row r="272" spans="1:30">
      <c r="A272" s="9"/>
      <c r="B272" s="78">
        <v>5</v>
      </c>
      <c r="C272" s="78" t="s">
        <v>152</v>
      </c>
      <c r="D272" s="78" t="s">
        <v>8</v>
      </c>
      <c r="E272" s="78">
        <v>168</v>
      </c>
      <c r="F272" s="79"/>
      <c r="G272" s="78"/>
      <c r="H272" s="78"/>
      <c r="I272" s="85">
        <f>SUM(E272:H272)</f>
        <v>168</v>
      </c>
      <c r="J272" s="78"/>
      <c r="K272" s="78"/>
      <c r="L272" s="3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>
      <c r="A273" s="9"/>
      <c r="B273" s="78"/>
      <c r="C273" s="78" t="s">
        <v>150</v>
      </c>
      <c r="D273" s="78" t="s">
        <v>8</v>
      </c>
      <c r="E273" s="88"/>
      <c r="F273" s="79"/>
      <c r="G273" s="78"/>
      <c r="H273" s="78"/>
      <c r="I273" s="85"/>
      <c r="J273" s="78"/>
      <c r="K273" s="78"/>
      <c r="L273" s="3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>
      <c r="A274" s="9"/>
      <c r="B274" s="78">
        <v>6</v>
      </c>
      <c r="C274" s="78" t="s">
        <v>155</v>
      </c>
      <c r="D274" s="78" t="s">
        <v>10</v>
      </c>
      <c r="E274" s="88"/>
      <c r="F274" s="79">
        <v>168</v>
      </c>
      <c r="G274" s="78"/>
      <c r="H274" s="78"/>
      <c r="I274" s="85">
        <f>SUM(E274:H274)</f>
        <v>168</v>
      </c>
      <c r="J274" s="78"/>
      <c r="K274" s="78"/>
      <c r="L274" s="3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>
      <c r="A275" s="9"/>
      <c r="B275" s="78"/>
      <c r="C275" s="78" t="s">
        <v>156</v>
      </c>
      <c r="D275" s="78" t="s">
        <v>10</v>
      </c>
      <c r="E275" s="88"/>
      <c r="F275" s="79"/>
      <c r="G275" s="78"/>
      <c r="H275" s="78"/>
      <c r="I275" s="85"/>
      <c r="J275" s="78"/>
      <c r="K275" s="78"/>
      <c r="L275" s="3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>
      <c r="A276" s="9"/>
      <c r="B276" s="9"/>
      <c r="C276" s="9"/>
      <c r="D276" s="9"/>
      <c r="E276" s="6"/>
      <c r="F276" s="24"/>
      <c r="G276" s="12"/>
      <c r="H276" s="12"/>
      <c r="I276" s="12"/>
      <c r="J276" s="12"/>
      <c r="K276" s="12"/>
      <c r="L276" s="3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>
      <c r="A277" s="9"/>
      <c r="B277" s="9"/>
      <c r="C277" s="9"/>
      <c r="D277" s="9"/>
      <c r="E277" s="6"/>
      <c r="F277" s="24"/>
      <c r="G277" s="12"/>
      <c r="H277" s="12"/>
      <c r="I277" s="12"/>
      <c r="J277" s="12"/>
      <c r="K277" s="12"/>
      <c r="L277" s="3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ht="18.75" spans="1:30">
      <c r="A278" s="86" t="s">
        <v>161</v>
      </c>
      <c r="B278" s="86" t="s">
        <v>1</v>
      </c>
      <c r="C278" s="86" t="s">
        <v>2</v>
      </c>
      <c r="D278" s="86" t="s">
        <v>3</v>
      </c>
      <c r="E278" s="72" t="s">
        <v>4</v>
      </c>
      <c r="F278" s="73" t="s">
        <v>56</v>
      </c>
      <c r="G278" s="72"/>
      <c r="H278" s="72"/>
      <c r="I278" s="72" t="s">
        <v>6</v>
      </c>
      <c r="J278" s="72"/>
      <c r="K278" s="72"/>
      <c r="L278" s="3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>
      <c r="A279" s="6"/>
      <c r="B279" s="74">
        <v>1</v>
      </c>
      <c r="C279" s="74" t="s">
        <v>99</v>
      </c>
      <c r="D279" s="74" t="s">
        <v>10</v>
      </c>
      <c r="E279" s="74">
        <v>240</v>
      </c>
      <c r="F279" s="75">
        <v>204</v>
      </c>
      <c r="G279" s="74"/>
      <c r="H279" s="74"/>
      <c r="I279" s="84">
        <f>SUM(E279:H279)</f>
        <v>444</v>
      </c>
      <c r="J279" s="74"/>
      <c r="K279" s="74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>
      <c r="A280" s="6"/>
      <c r="B280" s="74"/>
      <c r="C280" s="74" t="s">
        <v>159</v>
      </c>
      <c r="D280" s="74" t="s">
        <v>10</v>
      </c>
      <c r="E280" s="74"/>
      <c r="F280" s="75"/>
      <c r="G280" s="74"/>
      <c r="H280" s="74"/>
      <c r="I280" s="74"/>
      <c r="J280" s="74"/>
      <c r="K280" s="74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>
      <c r="A281" s="6"/>
      <c r="B281" s="89">
        <v>2</v>
      </c>
      <c r="C281" s="74" t="s">
        <v>143</v>
      </c>
      <c r="D281" s="74" t="s">
        <v>48</v>
      </c>
      <c r="E281" s="74"/>
      <c r="F281" s="89">
        <v>240</v>
      </c>
      <c r="G281" s="90"/>
      <c r="H281" s="90"/>
      <c r="I281" s="74">
        <v>240</v>
      </c>
      <c r="J281" s="74"/>
      <c r="K281" s="74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>
      <c r="A282" s="6"/>
      <c r="B282" s="89"/>
      <c r="C282" s="74" t="s">
        <v>153</v>
      </c>
      <c r="D282" s="74" t="s">
        <v>8</v>
      </c>
      <c r="E282" s="74"/>
      <c r="F282" s="89"/>
      <c r="G282" s="90"/>
      <c r="H282" s="90"/>
      <c r="I282" s="74"/>
      <c r="J282" s="74"/>
      <c r="K282" s="74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>
      <c r="A283" s="6"/>
      <c r="B283" s="74">
        <v>3</v>
      </c>
      <c r="C283" s="74" t="s">
        <v>65</v>
      </c>
      <c r="D283" s="74" t="s">
        <v>10</v>
      </c>
      <c r="E283" s="74"/>
      <c r="F283" s="75">
        <v>168</v>
      </c>
      <c r="G283" s="74"/>
      <c r="H283" s="74"/>
      <c r="I283" s="74">
        <v>168</v>
      </c>
      <c r="J283" s="74"/>
      <c r="K283" s="74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>
      <c r="A284" s="6"/>
      <c r="B284" s="74"/>
      <c r="C284" s="74" t="s">
        <v>160</v>
      </c>
      <c r="D284" s="74" t="s">
        <v>10</v>
      </c>
      <c r="E284" s="74"/>
      <c r="F284" s="75"/>
      <c r="G284" s="74"/>
      <c r="H284" s="74"/>
      <c r="I284" s="74"/>
      <c r="J284" s="74"/>
      <c r="K284" s="74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>
      <c r="A285" s="6"/>
      <c r="B285" s="9"/>
      <c r="C285" s="6"/>
      <c r="D285" s="6"/>
      <c r="E285" s="6"/>
      <c r="F285" s="8"/>
      <c r="G285" s="9"/>
      <c r="H285" s="9"/>
      <c r="I285" s="9"/>
      <c r="J285" s="9"/>
      <c r="K285" s="9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>
      <c r="A286" s="6"/>
      <c r="B286" s="9"/>
      <c r="C286" s="6"/>
      <c r="D286" s="6"/>
      <c r="E286" s="6"/>
      <c r="F286" s="8"/>
      <c r="G286" s="9"/>
      <c r="H286" s="9"/>
      <c r="I286" s="9"/>
      <c r="J286" s="9"/>
      <c r="K286" s="9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>
      <c r="A287" s="6"/>
      <c r="B287" s="9"/>
      <c r="C287" s="6"/>
      <c r="D287" s="6"/>
      <c r="E287" s="6"/>
      <c r="F287" s="8"/>
      <c r="G287" s="9"/>
      <c r="H287" s="9"/>
      <c r="I287" s="9"/>
      <c r="J287" s="9"/>
      <c r="K287" s="9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>
      <c r="A288" s="6"/>
      <c r="B288" s="9"/>
      <c r="C288" s="6"/>
      <c r="D288" s="6"/>
      <c r="E288" s="6"/>
      <c r="F288" s="8"/>
      <c r="G288" s="9"/>
      <c r="H288" s="9"/>
      <c r="I288" s="9"/>
      <c r="J288" s="9"/>
      <c r="K288" s="9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>
      <c r="A289" s="6"/>
      <c r="B289" s="9"/>
      <c r="C289" s="6"/>
      <c r="D289" s="6"/>
      <c r="E289" s="6"/>
      <c r="F289" s="8"/>
      <c r="G289" s="9"/>
      <c r="H289" s="9"/>
      <c r="I289" s="9"/>
      <c r="J289" s="9"/>
      <c r="K289" s="9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>
      <c r="A290" s="6"/>
      <c r="B290" s="9"/>
      <c r="C290" s="6"/>
      <c r="D290" s="6"/>
      <c r="E290" s="6"/>
      <c r="F290" s="8"/>
      <c r="G290" s="9"/>
      <c r="H290" s="9"/>
      <c r="I290" s="9"/>
      <c r="J290" s="9"/>
      <c r="K290" s="9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>
      <c r="A291" s="6"/>
      <c r="B291" s="9"/>
      <c r="C291" s="6"/>
      <c r="D291" s="6"/>
      <c r="E291" s="6"/>
      <c r="F291" s="8"/>
      <c r="G291" s="9"/>
      <c r="H291" s="9"/>
      <c r="I291" s="9"/>
      <c r="J291" s="9"/>
      <c r="K291" s="9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>
      <c r="A292" s="6"/>
      <c r="B292" s="9"/>
      <c r="C292" s="6"/>
      <c r="D292" s="6"/>
      <c r="E292" s="6"/>
      <c r="F292" s="8"/>
      <c r="G292" s="9"/>
      <c r="H292" s="9"/>
      <c r="I292" s="9"/>
      <c r="J292" s="9"/>
      <c r="K292" s="9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4" spans="6:6">
      <c r="F294" s="4"/>
    </row>
  </sheetData>
  <sortState ref="C231:K232">
    <sortCondition ref="C204:C207"/>
  </sortState>
  <mergeCells count="560">
    <mergeCell ref="F1:H1"/>
    <mergeCell ref="I1:K1"/>
    <mergeCell ref="F2:H2"/>
    <mergeCell ref="I2:K2"/>
    <mergeCell ref="F3:H3"/>
    <mergeCell ref="I3:K3"/>
    <mergeCell ref="F4:H4"/>
    <mergeCell ref="I4:K4"/>
    <mergeCell ref="F5:H5"/>
    <mergeCell ref="I5:K5"/>
    <mergeCell ref="F6:H6"/>
    <mergeCell ref="I6:K6"/>
    <mergeCell ref="F7:H7"/>
    <mergeCell ref="I7:K7"/>
    <mergeCell ref="F8:H8"/>
    <mergeCell ref="I8:K8"/>
    <mergeCell ref="F9:H9"/>
    <mergeCell ref="I9:K9"/>
    <mergeCell ref="F10:H10"/>
    <mergeCell ref="I10:K10"/>
    <mergeCell ref="F11:H11"/>
    <mergeCell ref="I11:K11"/>
    <mergeCell ref="F12:H12"/>
    <mergeCell ref="I12:K12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3:H23"/>
    <mergeCell ref="I23:K23"/>
    <mergeCell ref="R23:T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33:H33"/>
    <mergeCell ref="I33:K33"/>
    <mergeCell ref="F34:H34"/>
    <mergeCell ref="I34:K34"/>
    <mergeCell ref="F35:H35"/>
    <mergeCell ref="I35:K35"/>
    <mergeCell ref="F36:H36"/>
    <mergeCell ref="I36:K36"/>
    <mergeCell ref="F37:H37"/>
    <mergeCell ref="I37:K37"/>
    <mergeCell ref="F38:H38"/>
    <mergeCell ref="I38:K38"/>
    <mergeCell ref="F40:H40"/>
    <mergeCell ref="I40:K40"/>
    <mergeCell ref="F41:H41"/>
    <mergeCell ref="I41:K41"/>
    <mergeCell ref="F42:H42"/>
    <mergeCell ref="I42:K42"/>
    <mergeCell ref="F43:H43"/>
    <mergeCell ref="I43:K43"/>
    <mergeCell ref="F44:H44"/>
    <mergeCell ref="I44:K44"/>
    <mergeCell ref="F45:H45"/>
    <mergeCell ref="I45:K45"/>
    <mergeCell ref="F46:H46"/>
    <mergeCell ref="I46:K46"/>
    <mergeCell ref="F47:H47"/>
    <mergeCell ref="I47:K47"/>
    <mergeCell ref="F48:H48"/>
    <mergeCell ref="I48:K48"/>
    <mergeCell ref="F51:H51"/>
    <mergeCell ref="I51:K51"/>
    <mergeCell ref="F52:H52"/>
    <mergeCell ref="I52:K52"/>
    <mergeCell ref="F53:H53"/>
    <mergeCell ref="I53:K53"/>
    <mergeCell ref="F54:H54"/>
    <mergeCell ref="I54:K54"/>
    <mergeCell ref="F55:H55"/>
    <mergeCell ref="I55:K55"/>
    <mergeCell ref="F56:H56"/>
    <mergeCell ref="I56:K56"/>
    <mergeCell ref="F57:H57"/>
    <mergeCell ref="I57:K57"/>
    <mergeCell ref="F58:H58"/>
    <mergeCell ref="I58:K58"/>
    <mergeCell ref="F59:H59"/>
    <mergeCell ref="I59:K59"/>
    <mergeCell ref="F60:H60"/>
    <mergeCell ref="I60:K60"/>
    <mergeCell ref="F61:H61"/>
    <mergeCell ref="I61:K61"/>
    <mergeCell ref="F62:H62"/>
    <mergeCell ref="I62:K62"/>
    <mergeCell ref="F63:H63"/>
    <mergeCell ref="I63:K63"/>
    <mergeCell ref="F64:H64"/>
    <mergeCell ref="I64:K64"/>
    <mergeCell ref="F65:H65"/>
    <mergeCell ref="I65:K65"/>
    <mergeCell ref="F66:H66"/>
    <mergeCell ref="I66:K66"/>
    <mergeCell ref="F67:H67"/>
    <mergeCell ref="I67:K67"/>
    <mergeCell ref="F68:H68"/>
    <mergeCell ref="I68:K68"/>
    <mergeCell ref="F69:H69"/>
    <mergeCell ref="I69:K69"/>
    <mergeCell ref="F70:H70"/>
    <mergeCell ref="I70:K70"/>
    <mergeCell ref="F71:H71"/>
    <mergeCell ref="I71:K71"/>
    <mergeCell ref="F72:H72"/>
    <mergeCell ref="I72:K72"/>
    <mergeCell ref="F73:H73"/>
    <mergeCell ref="I73:K73"/>
    <mergeCell ref="F74:H74"/>
    <mergeCell ref="I74:K74"/>
    <mergeCell ref="F75:H75"/>
    <mergeCell ref="I75:K75"/>
    <mergeCell ref="F76:H76"/>
    <mergeCell ref="I76:K76"/>
    <mergeCell ref="F77:H77"/>
    <mergeCell ref="I77:K77"/>
    <mergeCell ref="F78:H78"/>
    <mergeCell ref="I78:K78"/>
    <mergeCell ref="F79:H79"/>
    <mergeCell ref="I79:K79"/>
    <mergeCell ref="F80:H80"/>
    <mergeCell ref="I80:K80"/>
    <mergeCell ref="F81:H81"/>
    <mergeCell ref="I81:K81"/>
    <mergeCell ref="F82:H82"/>
    <mergeCell ref="I82:K82"/>
    <mergeCell ref="F83:H83"/>
    <mergeCell ref="I83:K83"/>
    <mergeCell ref="F84:H84"/>
    <mergeCell ref="I84:K84"/>
    <mergeCell ref="F85:H85"/>
    <mergeCell ref="I85:K85"/>
    <mergeCell ref="F86:H86"/>
    <mergeCell ref="I86:K86"/>
    <mergeCell ref="F87:H87"/>
    <mergeCell ref="I87:K87"/>
    <mergeCell ref="F88:H88"/>
    <mergeCell ref="I88:K88"/>
    <mergeCell ref="F89:H89"/>
    <mergeCell ref="I89:K89"/>
    <mergeCell ref="F91:H91"/>
    <mergeCell ref="I91:K91"/>
    <mergeCell ref="F92:H92"/>
    <mergeCell ref="I92:K92"/>
    <mergeCell ref="F93:H93"/>
    <mergeCell ref="I93:K93"/>
    <mergeCell ref="F94:H94"/>
    <mergeCell ref="I94:K94"/>
    <mergeCell ref="F95:H95"/>
    <mergeCell ref="I95:K95"/>
    <mergeCell ref="F96:H96"/>
    <mergeCell ref="I96:K96"/>
    <mergeCell ref="F97:H97"/>
    <mergeCell ref="I97:K97"/>
    <mergeCell ref="F98:H98"/>
    <mergeCell ref="I98:K98"/>
    <mergeCell ref="F99:H99"/>
    <mergeCell ref="I99:K99"/>
    <mergeCell ref="F100:H100"/>
    <mergeCell ref="F101:H101"/>
    <mergeCell ref="I101:K101"/>
    <mergeCell ref="F102:H102"/>
    <mergeCell ref="I102:K102"/>
    <mergeCell ref="F103:H103"/>
    <mergeCell ref="I103:K103"/>
    <mergeCell ref="F104:H104"/>
    <mergeCell ref="I104:K104"/>
    <mergeCell ref="F105:H105"/>
    <mergeCell ref="I105:K105"/>
    <mergeCell ref="F106:H106"/>
    <mergeCell ref="I106:K106"/>
    <mergeCell ref="F107:H107"/>
    <mergeCell ref="I107:K107"/>
    <mergeCell ref="F108:H108"/>
    <mergeCell ref="I108:K108"/>
    <mergeCell ref="F109:H109"/>
    <mergeCell ref="I109:K109"/>
    <mergeCell ref="F110:H110"/>
    <mergeCell ref="I110:K110"/>
    <mergeCell ref="F111:H111"/>
    <mergeCell ref="I111:K111"/>
    <mergeCell ref="F112:H112"/>
    <mergeCell ref="I112:K112"/>
    <mergeCell ref="F113:H113"/>
    <mergeCell ref="I113:K113"/>
    <mergeCell ref="F114:H114"/>
    <mergeCell ref="I114:K114"/>
    <mergeCell ref="F115:H115"/>
    <mergeCell ref="I115:K115"/>
    <mergeCell ref="F116:H116"/>
    <mergeCell ref="I116:K116"/>
    <mergeCell ref="F117:H117"/>
    <mergeCell ref="I117:K117"/>
    <mergeCell ref="F118:H118"/>
    <mergeCell ref="I118:K118"/>
    <mergeCell ref="F119:H119"/>
    <mergeCell ref="I119:K119"/>
    <mergeCell ref="F120:H120"/>
    <mergeCell ref="I120:K120"/>
    <mergeCell ref="F121:H121"/>
    <mergeCell ref="I121:K121"/>
    <mergeCell ref="F122:H122"/>
    <mergeCell ref="I122:K122"/>
    <mergeCell ref="F123:H123"/>
    <mergeCell ref="I123:K123"/>
    <mergeCell ref="F124:H124"/>
    <mergeCell ref="I124:K124"/>
    <mergeCell ref="F125:H125"/>
    <mergeCell ref="I125:K125"/>
    <mergeCell ref="F126:H126"/>
    <mergeCell ref="I126:K126"/>
    <mergeCell ref="F127:H127"/>
    <mergeCell ref="I127:K127"/>
    <mergeCell ref="F128:H128"/>
    <mergeCell ref="I128:K128"/>
    <mergeCell ref="F129:H129"/>
    <mergeCell ref="I129:K129"/>
    <mergeCell ref="F130:H130"/>
    <mergeCell ref="I130:K130"/>
    <mergeCell ref="F131:H131"/>
    <mergeCell ref="I131:K131"/>
    <mergeCell ref="F132:H132"/>
    <mergeCell ref="I132:K132"/>
    <mergeCell ref="F133:H133"/>
    <mergeCell ref="I133:K133"/>
    <mergeCell ref="F134:H134"/>
    <mergeCell ref="I134:K134"/>
    <mergeCell ref="F135:H135"/>
    <mergeCell ref="I135:K135"/>
    <mergeCell ref="F136:H136"/>
    <mergeCell ref="I136:K136"/>
    <mergeCell ref="F137:H137"/>
    <mergeCell ref="I137:K137"/>
    <mergeCell ref="F138:H138"/>
    <mergeCell ref="I138:K138"/>
    <mergeCell ref="F139:H139"/>
    <mergeCell ref="I139:K139"/>
    <mergeCell ref="F140:H140"/>
    <mergeCell ref="I140:K140"/>
    <mergeCell ref="F141:H141"/>
    <mergeCell ref="I141:K141"/>
    <mergeCell ref="F143:H143"/>
    <mergeCell ref="I143:K143"/>
    <mergeCell ref="F144:H144"/>
    <mergeCell ref="I144:K144"/>
    <mergeCell ref="F145:H145"/>
    <mergeCell ref="I145:K145"/>
    <mergeCell ref="F146:H146"/>
    <mergeCell ref="I146:K146"/>
    <mergeCell ref="F147:H147"/>
    <mergeCell ref="I147:K147"/>
    <mergeCell ref="F148:H148"/>
    <mergeCell ref="I148:K148"/>
    <mergeCell ref="F149:H149"/>
    <mergeCell ref="I149:K149"/>
    <mergeCell ref="F150:H150"/>
    <mergeCell ref="I150:K150"/>
    <mergeCell ref="F152:H152"/>
    <mergeCell ref="I152:K152"/>
    <mergeCell ref="F153:H153"/>
    <mergeCell ref="I153:K153"/>
    <mergeCell ref="F154:H154"/>
    <mergeCell ref="I154:K154"/>
    <mergeCell ref="F155:H155"/>
    <mergeCell ref="I155:K155"/>
    <mergeCell ref="F156:H156"/>
    <mergeCell ref="I156:K156"/>
    <mergeCell ref="F157:H157"/>
    <mergeCell ref="I157:K157"/>
    <mergeCell ref="F158:H158"/>
    <mergeCell ref="I158:K158"/>
    <mergeCell ref="F159:H159"/>
    <mergeCell ref="I159:K159"/>
    <mergeCell ref="F160:H160"/>
    <mergeCell ref="I160:K160"/>
    <mergeCell ref="F161:H161"/>
    <mergeCell ref="I161:K161"/>
    <mergeCell ref="F162:H162"/>
    <mergeCell ref="I162:K162"/>
    <mergeCell ref="F163:H163"/>
    <mergeCell ref="I163:K163"/>
    <mergeCell ref="F164:H164"/>
    <mergeCell ref="I164:K164"/>
    <mergeCell ref="F165:H165"/>
    <mergeCell ref="I165:K165"/>
    <mergeCell ref="F166:H166"/>
    <mergeCell ref="I166:K166"/>
    <mergeCell ref="F167:H167"/>
    <mergeCell ref="I167:K167"/>
    <mergeCell ref="F168:H168"/>
    <mergeCell ref="I168:K168"/>
    <mergeCell ref="F169:H169"/>
    <mergeCell ref="I169:K169"/>
    <mergeCell ref="F170:H170"/>
    <mergeCell ref="I170:K170"/>
    <mergeCell ref="F171:H171"/>
    <mergeCell ref="I171:K171"/>
    <mergeCell ref="F172:H172"/>
    <mergeCell ref="I172:K172"/>
    <mergeCell ref="F173:H173"/>
    <mergeCell ref="I173:K173"/>
    <mergeCell ref="F174:H174"/>
    <mergeCell ref="I174:K174"/>
    <mergeCell ref="F175:H175"/>
    <mergeCell ref="I175:K175"/>
    <mergeCell ref="F176:H176"/>
    <mergeCell ref="I176:K176"/>
    <mergeCell ref="F177:H177"/>
    <mergeCell ref="I177:K177"/>
    <mergeCell ref="F178:H178"/>
    <mergeCell ref="I178:K178"/>
    <mergeCell ref="F179:H179"/>
    <mergeCell ref="I179:K179"/>
    <mergeCell ref="F180:H180"/>
    <mergeCell ref="I180:K180"/>
    <mergeCell ref="F181:H181"/>
    <mergeCell ref="I181:K181"/>
    <mergeCell ref="F182:H182"/>
    <mergeCell ref="I182:K182"/>
    <mergeCell ref="F183:H183"/>
    <mergeCell ref="I183:K183"/>
    <mergeCell ref="F184:H184"/>
    <mergeCell ref="I184:K184"/>
    <mergeCell ref="F186:H186"/>
    <mergeCell ref="I186:K186"/>
    <mergeCell ref="F187:H187"/>
    <mergeCell ref="I187:K187"/>
    <mergeCell ref="F188:H188"/>
    <mergeCell ref="I188:K188"/>
    <mergeCell ref="F189:H189"/>
    <mergeCell ref="I189:K189"/>
    <mergeCell ref="F190:H190"/>
    <mergeCell ref="I190:K190"/>
    <mergeCell ref="F191:H191"/>
    <mergeCell ref="I191:K191"/>
    <mergeCell ref="F192:H192"/>
    <mergeCell ref="I192:K192"/>
    <mergeCell ref="F193:H193"/>
    <mergeCell ref="I193:K193"/>
    <mergeCell ref="F194:H194"/>
    <mergeCell ref="I194:K194"/>
    <mergeCell ref="F195:H195"/>
    <mergeCell ref="I195:K195"/>
    <mergeCell ref="F196:H196"/>
    <mergeCell ref="I196:K196"/>
    <mergeCell ref="F197:H197"/>
    <mergeCell ref="I197:K197"/>
    <mergeCell ref="F198:H198"/>
    <mergeCell ref="I198:K198"/>
    <mergeCell ref="F199:H199"/>
    <mergeCell ref="I199:K199"/>
    <mergeCell ref="F201:H201"/>
    <mergeCell ref="I201:K201"/>
    <mergeCell ref="F202:H202"/>
    <mergeCell ref="I202:K202"/>
    <mergeCell ref="F203:H203"/>
    <mergeCell ref="I203:K203"/>
    <mergeCell ref="F204:H204"/>
    <mergeCell ref="I204:K204"/>
    <mergeCell ref="F205:H205"/>
    <mergeCell ref="I205:K205"/>
    <mergeCell ref="F206:H206"/>
    <mergeCell ref="I206:K206"/>
    <mergeCell ref="F207:H207"/>
    <mergeCell ref="I207:K207"/>
    <mergeCell ref="F208:H208"/>
    <mergeCell ref="I208:K208"/>
    <mergeCell ref="F209:H209"/>
    <mergeCell ref="I209:K209"/>
    <mergeCell ref="F210:H210"/>
    <mergeCell ref="I210:K210"/>
    <mergeCell ref="F211:H211"/>
    <mergeCell ref="I211:K211"/>
    <mergeCell ref="F212:H212"/>
    <mergeCell ref="I212:K212"/>
    <mergeCell ref="F213:H213"/>
    <mergeCell ref="I213:K213"/>
    <mergeCell ref="F214:H214"/>
    <mergeCell ref="I214:K214"/>
    <mergeCell ref="F215:H215"/>
    <mergeCell ref="I215:K215"/>
    <mergeCell ref="F216:H216"/>
    <mergeCell ref="I216:K216"/>
    <mergeCell ref="F217:H217"/>
    <mergeCell ref="I217:K217"/>
    <mergeCell ref="F218:H218"/>
    <mergeCell ref="I218:K218"/>
    <mergeCell ref="F219:H219"/>
    <mergeCell ref="I219:K219"/>
    <mergeCell ref="F220:H220"/>
    <mergeCell ref="I220:K220"/>
    <mergeCell ref="F221:H221"/>
    <mergeCell ref="I221:K221"/>
    <mergeCell ref="F222:H222"/>
    <mergeCell ref="I222:K222"/>
    <mergeCell ref="F223:H223"/>
    <mergeCell ref="I223:K223"/>
    <mergeCell ref="F224:H224"/>
    <mergeCell ref="I224:K224"/>
    <mergeCell ref="F225:H225"/>
    <mergeCell ref="I225:K225"/>
    <mergeCell ref="F226:H226"/>
    <mergeCell ref="I226:K226"/>
    <mergeCell ref="F227:H227"/>
    <mergeCell ref="I227:K227"/>
    <mergeCell ref="F228:H228"/>
    <mergeCell ref="I228:K228"/>
    <mergeCell ref="F229:H229"/>
    <mergeCell ref="I229:K229"/>
    <mergeCell ref="F230:H230"/>
    <mergeCell ref="I230:K230"/>
    <mergeCell ref="F231:H231"/>
    <mergeCell ref="I231:K231"/>
    <mergeCell ref="F232:H232"/>
    <mergeCell ref="I232:K232"/>
    <mergeCell ref="F233:H233"/>
    <mergeCell ref="I233:K233"/>
    <mergeCell ref="F234:H234"/>
    <mergeCell ref="I234:K234"/>
    <mergeCell ref="F235:H235"/>
    <mergeCell ref="I235:K235"/>
    <mergeCell ref="F236:H236"/>
    <mergeCell ref="I236:K236"/>
    <mergeCell ref="F237:H237"/>
    <mergeCell ref="I237:K237"/>
    <mergeCell ref="F238:H238"/>
    <mergeCell ref="I238:K238"/>
    <mergeCell ref="F239:H239"/>
    <mergeCell ref="I239:K239"/>
    <mergeCell ref="F241:H241"/>
    <mergeCell ref="I241:K241"/>
    <mergeCell ref="F242:H242"/>
    <mergeCell ref="I242:K242"/>
    <mergeCell ref="F243:H243"/>
    <mergeCell ref="I243:K243"/>
    <mergeCell ref="F244:H244"/>
    <mergeCell ref="I244:K244"/>
    <mergeCell ref="F245:H245"/>
    <mergeCell ref="I245:K245"/>
    <mergeCell ref="F246:H246"/>
    <mergeCell ref="I246:K246"/>
    <mergeCell ref="F247:H247"/>
    <mergeCell ref="I247:K247"/>
    <mergeCell ref="F248:H248"/>
    <mergeCell ref="I248:K248"/>
    <mergeCell ref="F249:H249"/>
    <mergeCell ref="I249:K249"/>
    <mergeCell ref="F250:H250"/>
    <mergeCell ref="I250:K250"/>
    <mergeCell ref="F251:H251"/>
    <mergeCell ref="I251:K251"/>
    <mergeCell ref="F252:H252"/>
    <mergeCell ref="I252:K252"/>
    <mergeCell ref="F253:H253"/>
    <mergeCell ref="I253:K253"/>
    <mergeCell ref="F254:H254"/>
    <mergeCell ref="I254:K254"/>
    <mergeCell ref="F255:H255"/>
    <mergeCell ref="I255:K255"/>
    <mergeCell ref="F256:H256"/>
    <mergeCell ref="I256:K256"/>
    <mergeCell ref="F257:H257"/>
    <mergeCell ref="I257:K257"/>
    <mergeCell ref="F258:H258"/>
    <mergeCell ref="I258:K258"/>
    <mergeCell ref="F259:H259"/>
    <mergeCell ref="I259:K259"/>
    <mergeCell ref="F260:H260"/>
    <mergeCell ref="I260:K260"/>
    <mergeCell ref="F261:H261"/>
    <mergeCell ref="I261:K261"/>
    <mergeCell ref="F262:H262"/>
    <mergeCell ref="I262:K262"/>
    <mergeCell ref="F263:H263"/>
    <mergeCell ref="I263:K263"/>
    <mergeCell ref="F264:H264"/>
    <mergeCell ref="I264:K264"/>
    <mergeCell ref="F265:H265"/>
    <mergeCell ref="I265:K265"/>
    <mergeCell ref="F266:H266"/>
    <mergeCell ref="I266:K266"/>
    <mergeCell ref="F267:H267"/>
    <mergeCell ref="I267:K267"/>
    <mergeCell ref="F268:H268"/>
    <mergeCell ref="I268:K268"/>
    <mergeCell ref="F269:H269"/>
    <mergeCell ref="I269:K269"/>
    <mergeCell ref="F270:H270"/>
    <mergeCell ref="I270:K270"/>
    <mergeCell ref="F271:H271"/>
    <mergeCell ref="I271:K271"/>
    <mergeCell ref="F272:H272"/>
    <mergeCell ref="I272:K272"/>
    <mergeCell ref="F273:H273"/>
    <mergeCell ref="I273:K273"/>
    <mergeCell ref="F274:H274"/>
    <mergeCell ref="I274:K274"/>
    <mergeCell ref="F275:H275"/>
    <mergeCell ref="I275:K275"/>
    <mergeCell ref="F276:H276"/>
    <mergeCell ref="I276:K276"/>
    <mergeCell ref="F277:H277"/>
    <mergeCell ref="I277:K277"/>
    <mergeCell ref="F278:H278"/>
    <mergeCell ref="I278:K278"/>
    <mergeCell ref="F279:H279"/>
    <mergeCell ref="I279:K279"/>
    <mergeCell ref="F280:H280"/>
    <mergeCell ref="I280:K280"/>
    <mergeCell ref="F281:H281"/>
    <mergeCell ref="I281:K281"/>
    <mergeCell ref="F282:H282"/>
    <mergeCell ref="I282:K282"/>
    <mergeCell ref="F283:H283"/>
    <mergeCell ref="I283:K283"/>
    <mergeCell ref="F284:H284"/>
    <mergeCell ref="I284:K284"/>
    <mergeCell ref="F285:H285"/>
    <mergeCell ref="F286:H286"/>
    <mergeCell ref="F287:H287"/>
    <mergeCell ref="F288:H288"/>
    <mergeCell ref="F289:H289"/>
    <mergeCell ref="F290:H290"/>
    <mergeCell ref="F291:H291"/>
    <mergeCell ref="F292:H292"/>
    <mergeCell ref="F293:H293"/>
    <mergeCell ref="F294:H294"/>
  </mergeCells>
  <pageMargins left="0.75" right="0.75" top="1" bottom="1" header="0.5" footer="0.5"/>
  <pageSetup paperSize="9" orientation="portrait"/>
  <headerFooter/>
  <ignoredErrors>
    <ignoredError sqref="I97" formula="1"/>
    <ignoredError sqref="I98:K99 J97:K97 I92:K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CLASIFICACIONES 1ª ALMENDRALEJO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JUANIKER</dc:creator>
  <cp:lastModifiedBy>Rgarcia</cp:lastModifiedBy>
  <dcterms:created xsi:type="dcterms:W3CDTF">2026-02-21T19:52:00Z</dcterms:created>
  <dcterms:modified xsi:type="dcterms:W3CDTF">2026-03-14T18:27:36Z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7E826E9982A8451AAB395B9C637DAFCE_13</vt:lpwstr>
  </property>
  <property fmtid="{D5CDD505-2E9C-101B-9397-08002B2CF9AE}" pid="3" name="KSOProductBuildVer">
    <vt:lpwstr>3082-12.2.0.23196</vt:lpwstr>
  </property>
</Properties>
</file>